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5" yWindow="240" windowWidth="1548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<sst xmlns="http://schemas.openxmlformats.org/spreadsheetml/2006/main" count="742" uniqueCount="731">
  <si>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</si>
  <si>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</si>
  <si>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</si>
  <si>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</si>
  <si>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</si>
  <si>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</si>
  <si>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</si>
  <si>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</si>
  <si>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</si>
  <si>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</si>
  <si>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</si>
  <si>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</si>
  <si>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</si>
  <si>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</si>
  <si>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</si>
  <si>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</si>
  <si>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</si>
  <si>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</si>
  <si>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</si>
  <si>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</si>
  <si>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</si>
  <si>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</si>
  <si>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</si>
  <si>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</si>
  <si>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</si>
  <si>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</si>
  <si>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</si>
  <si>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</si>
  <si>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</si>
  <si>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</si>
  <si>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</si>
  <si>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</si>
  <si>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</si>
  <si>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</si>
  <si>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</si>
  <si>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</si>
  <si>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</si>
  <si>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</si>
  <si>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</si>
  <si>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</si>
  <si>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</si>
  <si>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</si>
  <si>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</si>
  <si>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</si>
  <si>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</si>
  <si>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</si>
  <si>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</si>
  <si>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</si>
  <si>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</si>
  <si>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</si>
  <si>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</si>
  <si>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</si>
  <si>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</si>
  <si>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</si>
  <si>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</si>
  <si>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</si>
  <si>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</si>
  <si>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</si>
  <si>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</si>
  <si>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</si>
  <si>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</si>
  <si>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</si>
  <si>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</si>
  <si>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</si>
  <si>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</si>
  <si>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</si>
  <si>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</si>
  <si>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</si>
  <si>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</si>
  <si>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</si>
  <si>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</si>
  <si>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</si>
  <si>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</si>
  <si>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</si>
  <si>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</si>
  <si>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</si>
  <si>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</si>
  <si>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</si>
  <si>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</si>
  <si>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</si>
  <si>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</si>
  <si>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</si>
  <si>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</si>
  <si>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</si>
  <si>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</si>
  <si>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</si>
  <si>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</si>
  <si>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</si>
  <si>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</si>
  <si>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</si>
  <si>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</si>
  <si>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</si>
  <si>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</si>
  <si>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</si>
  <si>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</si>
  <si>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</si>
  <si>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</si>
  <si>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</si>
  <si>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</si>
  <si>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</si>
  <si>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</si>
  <si>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</si>
  <si>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</si>
  <si>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</si>
  <si>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帯同審判</t>
  </si>
  <si>
    <t>個人</t>
  </si>
  <si>
    <t>00800 0</t>
  </si>
  <si>
    <t>1500ｍ</t>
  </si>
  <si>
    <t>3000ｍ</t>
  </si>
  <si>
    <t>01000 0</t>
  </si>
  <si>
    <t>5000ｍ</t>
  </si>
  <si>
    <t>01100 0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</si>
  <si>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</si>
  <si>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</si>
  <si>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</si>
  <si>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</si>
  <si>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</si>
  <si>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</si>
  <si>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</si>
  <si>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</si>
  <si>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</si>
  <si>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</si>
  <si>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</si>
  <si>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</si>
  <si>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</si>
  <si>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</si>
  <si>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県尼崎高校</t>
  </si>
  <si>
    <t>市尼崎高校</t>
  </si>
  <si>
    <t>尼崎東産双高校</t>
  </si>
  <si>
    <t>尼崎西高校</t>
  </si>
  <si>
    <t>尼崎北高校</t>
  </si>
  <si>
    <t>尼崎稲園高校</t>
  </si>
  <si>
    <t>尼崎小田高校</t>
  </si>
  <si>
    <t>武庫荘総合高校</t>
  </si>
  <si>
    <t>県尼崎工業高校</t>
  </si>
  <si>
    <t>尼崎産高校</t>
  </si>
  <si>
    <t>園田高校</t>
  </si>
  <si>
    <t>百合高校</t>
  </si>
  <si>
    <t>県西宮高校</t>
  </si>
  <si>
    <t>市西宮高校</t>
  </si>
  <si>
    <t>西宮東高校</t>
  </si>
  <si>
    <t>西宮南高校</t>
  </si>
  <si>
    <t>西宮北高校</t>
  </si>
  <si>
    <t>鳴尾高校</t>
  </si>
  <si>
    <t>西宮今津高校</t>
  </si>
  <si>
    <t>西宮甲山高校</t>
  </si>
  <si>
    <t>甲陽高校</t>
  </si>
  <si>
    <t>関学高校</t>
  </si>
  <si>
    <t>女学院高校</t>
  </si>
  <si>
    <t>仁川高校</t>
  </si>
  <si>
    <t>報徳高校</t>
  </si>
  <si>
    <t>武庫川大附高校</t>
  </si>
  <si>
    <t>甲子園高校</t>
  </si>
  <si>
    <t>夙川高校</t>
  </si>
  <si>
    <t>県伊丹高校</t>
  </si>
  <si>
    <t>市伊丹高校</t>
  </si>
  <si>
    <t>伊丹西高校</t>
  </si>
  <si>
    <t>伊丹北高校</t>
  </si>
  <si>
    <t>川西緑台高校</t>
  </si>
  <si>
    <t>川西明峰高校</t>
  </si>
  <si>
    <t>川西北陵高校</t>
  </si>
  <si>
    <t>猪名川高校</t>
  </si>
  <si>
    <t>宝塚高校</t>
  </si>
  <si>
    <t>宝塚東高校</t>
  </si>
  <si>
    <t>宝塚西高校</t>
  </si>
  <si>
    <t>宝塚北高校</t>
  </si>
  <si>
    <t>小林聖心高校</t>
  </si>
  <si>
    <t>芦屋高校</t>
  </si>
  <si>
    <t>市芦屋高校</t>
  </si>
  <si>
    <t>国際高校</t>
  </si>
  <si>
    <t>芦屋学園高校</t>
  </si>
  <si>
    <t>甲南高校</t>
  </si>
  <si>
    <t>東灘高校</t>
  </si>
  <si>
    <t>甲南女高校</t>
  </si>
  <si>
    <t>灘高校</t>
  </si>
  <si>
    <t>六甲ｱｲ高校</t>
  </si>
  <si>
    <t>神大附中等学校</t>
  </si>
  <si>
    <t>神戸科技高校</t>
  </si>
  <si>
    <t>御影高校</t>
  </si>
  <si>
    <t>六甲高校</t>
  </si>
  <si>
    <t>神戸高校</t>
  </si>
  <si>
    <t>海星高校</t>
  </si>
  <si>
    <t>松蔭高校</t>
  </si>
  <si>
    <t>葺合高校</t>
  </si>
  <si>
    <t>神戸龍谷高校</t>
  </si>
  <si>
    <t>神戸第一高校</t>
  </si>
  <si>
    <t>神港学園高校</t>
  </si>
  <si>
    <t>山手女高校</t>
  </si>
  <si>
    <t>親和高校</t>
  </si>
  <si>
    <t>神戸北高校</t>
  </si>
  <si>
    <t>神戸弘陵高校</t>
  </si>
  <si>
    <t>神戸甲北高校</t>
  </si>
  <si>
    <t>神戸鈴蘭台高校</t>
  </si>
  <si>
    <t>兵庫商業高校</t>
  </si>
  <si>
    <t>神戸学院大附高校</t>
  </si>
  <si>
    <t>兵庫工業高校</t>
  </si>
  <si>
    <t>神港高校</t>
  </si>
  <si>
    <t>夢野台高校</t>
  </si>
  <si>
    <t>兵庫高校</t>
  </si>
  <si>
    <t>村野工業高校</t>
  </si>
  <si>
    <t>長田高校</t>
  </si>
  <si>
    <t>常盤高校</t>
  </si>
  <si>
    <t>神戸星城高校</t>
  </si>
  <si>
    <t>野田高校</t>
  </si>
  <si>
    <t>育英高校</t>
  </si>
  <si>
    <t>滝川高校</t>
  </si>
  <si>
    <t>須磨学園高校</t>
  </si>
  <si>
    <t>須磨翔風高校</t>
  </si>
  <si>
    <t>須磨ﾉ浦高校</t>
  </si>
  <si>
    <t>須磨東高校</t>
  </si>
  <si>
    <t>啓明高校</t>
  </si>
  <si>
    <t>須磨友が丘高校</t>
  </si>
  <si>
    <t>北須磨高校</t>
  </si>
  <si>
    <t>県盲学校</t>
  </si>
  <si>
    <t>神戸聴特支学校</t>
  </si>
  <si>
    <t>神戸国際附高校</t>
  </si>
  <si>
    <t>舞子高校</t>
  </si>
  <si>
    <t>星陵高校</t>
  </si>
  <si>
    <t>神戸商業高校</t>
  </si>
  <si>
    <t>愛徳高校</t>
  </si>
  <si>
    <t>神戸高等専門学校</t>
  </si>
  <si>
    <t>伊川谷高校</t>
  </si>
  <si>
    <t>伊川谷北高校</t>
  </si>
  <si>
    <t>神戸高塚高校</t>
  </si>
  <si>
    <t>滝川第二高校</t>
  </si>
  <si>
    <t>神戸西高校</t>
  </si>
  <si>
    <t>明石高校</t>
  </si>
  <si>
    <t>明石南高校</t>
  </si>
  <si>
    <t>明石北高校</t>
  </si>
  <si>
    <t>明石西高校</t>
  </si>
  <si>
    <t>明石清水高校</t>
  </si>
  <si>
    <t>明石城西高校</t>
  </si>
  <si>
    <t>明石商業高校</t>
  </si>
  <si>
    <t>明石工業高等専門学校</t>
  </si>
  <si>
    <t>県農高校</t>
  </si>
  <si>
    <t>東播工業高校</t>
  </si>
  <si>
    <t>加古川東高校</t>
  </si>
  <si>
    <t>加古川西高校</t>
  </si>
  <si>
    <t>加古川北高校</t>
  </si>
  <si>
    <t>加古川南高校</t>
  </si>
  <si>
    <t>高砂高校</t>
  </si>
  <si>
    <t>高砂南高校</t>
  </si>
  <si>
    <t>松陽高校</t>
  </si>
  <si>
    <t>白陵高校</t>
  </si>
  <si>
    <t>東播磨高校</t>
  </si>
  <si>
    <t>播磨南高校</t>
  </si>
  <si>
    <t>三木高校</t>
  </si>
  <si>
    <t>三木東高校</t>
  </si>
  <si>
    <t>三木北高校</t>
  </si>
  <si>
    <t>吉川高校</t>
  </si>
  <si>
    <t>小野高校</t>
  </si>
  <si>
    <t>小野工業高校</t>
  </si>
  <si>
    <t>社高校</t>
  </si>
  <si>
    <t>西脇高校</t>
  </si>
  <si>
    <t>西脇工業高校</t>
  </si>
  <si>
    <t>多可高校</t>
  </si>
  <si>
    <t>北条高校</t>
  </si>
  <si>
    <t>播磨農高校</t>
  </si>
  <si>
    <t>いなみ野特支学校</t>
  </si>
  <si>
    <t>西脇北高校</t>
  </si>
  <si>
    <t>姫路別所高校</t>
  </si>
  <si>
    <t>姫路東高校</t>
  </si>
  <si>
    <t>淳心高校</t>
  </si>
  <si>
    <t>賢明高校</t>
  </si>
  <si>
    <t>姫路工業高校</t>
  </si>
  <si>
    <t>姫路西高校</t>
  </si>
  <si>
    <t>姫路高校</t>
  </si>
  <si>
    <t>東洋大姫路高校</t>
  </si>
  <si>
    <t>播磨高校</t>
  </si>
  <si>
    <t>琴丘高校</t>
  </si>
  <si>
    <t>姫路商業高校</t>
  </si>
  <si>
    <t>飾磨高校</t>
  </si>
  <si>
    <t>飾磨工業高校</t>
  </si>
  <si>
    <t>姫路南高校</t>
  </si>
  <si>
    <t>網干高校</t>
  </si>
  <si>
    <t>姫路飾西高校</t>
  </si>
  <si>
    <t>香寺高校</t>
  </si>
  <si>
    <t>日ノ本高校</t>
  </si>
  <si>
    <t>福崎高校</t>
  </si>
  <si>
    <t>市川高校</t>
  </si>
  <si>
    <t>神崎高校</t>
  </si>
  <si>
    <t>夢前高校</t>
  </si>
  <si>
    <t>日生第三高校</t>
  </si>
  <si>
    <t>家島高校</t>
  </si>
  <si>
    <t>太子高校</t>
  </si>
  <si>
    <t>龍野高校</t>
  </si>
  <si>
    <t>龍野北高校</t>
  </si>
  <si>
    <t>相生高校</t>
  </si>
  <si>
    <t>相生産高校</t>
  </si>
  <si>
    <t>赤穂高校</t>
  </si>
  <si>
    <t>上郡高校</t>
  </si>
  <si>
    <t>佐用高校</t>
  </si>
  <si>
    <t>山崎高校</t>
  </si>
  <si>
    <t>伊和高校</t>
  </si>
  <si>
    <t>千種高校</t>
  </si>
  <si>
    <t>姫路聴特支学校</t>
  </si>
  <si>
    <t>播磨特支学校</t>
  </si>
  <si>
    <t>県立大附高校</t>
  </si>
  <si>
    <t>飾磨工高校多部</t>
  </si>
  <si>
    <t>三田学園高校</t>
  </si>
  <si>
    <t>北摂三田高校</t>
  </si>
  <si>
    <t>有馬高校</t>
  </si>
  <si>
    <t>三田松聖高校</t>
  </si>
  <si>
    <t>篠山鳳鳴高校</t>
  </si>
  <si>
    <t>篠山産高校</t>
  </si>
  <si>
    <t>丹南高校</t>
  </si>
  <si>
    <t>東雲高校</t>
  </si>
  <si>
    <t>柏原高校</t>
  </si>
  <si>
    <t>氷上高校</t>
  </si>
  <si>
    <t>氷上西高校</t>
  </si>
  <si>
    <t>三田西陵高校</t>
  </si>
  <si>
    <t>三田祥雲館高校</t>
  </si>
  <si>
    <t>生野高校</t>
  </si>
  <si>
    <t>和田山高校</t>
  </si>
  <si>
    <t>八鹿高校</t>
  </si>
  <si>
    <t>大屋高校</t>
  </si>
  <si>
    <t>但馬農高校</t>
  </si>
  <si>
    <t>日高高校</t>
  </si>
  <si>
    <t>出石高校</t>
  </si>
  <si>
    <t>豊岡高校</t>
  </si>
  <si>
    <t>豊岡総合高校</t>
  </si>
  <si>
    <t>近畿大豊岡高校</t>
  </si>
  <si>
    <t>村岡高校</t>
  </si>
  <si>
    <t>香住高校</t>
  </si>
  <si>
    <t>浜坂高校</t>
  </si>
  <si>
    <t>大岡学園高校</t>
  </si>
  <si>
    <t>生野学園高校</t>
  </si>
  <si>
    <t>出石特支学校</t>
  </si>
  <si>
    <t>洲本高校</t>
  </si>
  <si>
    <t>洲本実業高校</t>
  </si>
  <si>
    <t>柳高校</t>
  </si>
  <si>
    <t>津名高校</t>
  </si>
  <si>
    <t>東浦高校</t>
  </si>
  <si>
    <t>淡路高校</t>
  </si>
  <si>
    <t>一宮高校</t>
  </si>
  <si>
    <t>淡路三原高校</t>
  </si>
  <si>
    <t>青雲高校</t>
  </si>
  <si>
    <t>西宮香風高校</t>
  </si>
  <si>
    <t>飾磨工業高校多部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</si>
  <si>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</si>
  <si>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</si>
  <si>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</si>
  <si>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</si>
  <si>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</si>
  <si>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</si>
  <si>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</si>
  <si>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</si>
  <si>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</si>
  <si>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</si>
  <si>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</si>
  <si>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</si>
  <si>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</si>
  <si>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</si>
  <si>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</si>
  <si>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</si>
  <si>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</si>
  <si>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</si>
  <si>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</si>
  <si>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</si>
  <si>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</si>
  <si>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</si>
  <si>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</si>
  <si>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</si>
  <si>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</si>
  <si>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</si>
  <si>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</si>
  <si>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</si>
  <si>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</si>
  <si>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</si>
  <si>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</si>
  <si>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</si>
  <si>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</si>
  <si>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</si>
  <si>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</si>
  <si>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</si>
  <si>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</si>
  <si>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</si>
  <si>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</si>
  <si>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</si>
  <si>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</si>
  <si>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</si>
  <si>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</si>
  <si>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</si>
  <si>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</si>
  <si>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</si>
  <si>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</si>
  <si>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</si>
  <si>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</si>
  <si>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</si>
  <si>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</si>
  <si>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</si>
  <si>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</si>
  <si>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</si>
  <si>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</si>
  <si>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</si>
  <si>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</si>
  <si>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</si>
  <si>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</si>
  <si>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</si>
  <si>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</si>
  <si>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</si>
  <si>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</si>
  <si>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</si>
  <si>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</si>
  <si>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</si>
  <si>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</si>
  <si>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</si>
  <si>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</si>
  <si>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</si>
  <si>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</si>
  <si>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</si>
  <si>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</si>
  <si>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</si>
  <si>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</si>
  <si>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</si>
  <si>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</si>
  <si>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</si>
  <si>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</si>
  <si>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</si>
  <si>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</si>
  <si>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</si>
  <si>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</si>
  <si>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</si>
  <si>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</si>
  <si>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</si>
  <si>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</si>
  <si>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</si>
  <si>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</si>
  <si>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</si>
  <si>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</si>
  <si>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</si>
  <si>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</si>
  <si>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</si>
  <si>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</si>
  <si>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</si>
  <si>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</si>
  <si>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</si>
  <si>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</si>
  <si>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</si>
  <si>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</si>
  <si>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</si>
  <si>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</si>
  <si>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</si>
  <si>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</si>
  <si>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</si>
  <si>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</si>
  <si>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</si>
  <si>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</si>
  <si>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</si>
  <si>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</si>
  <si>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</si>
  <si>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</si>
  <si>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</si>
  <si>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</si>
  <si>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</si>
  <si>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</si>
  <si>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</si>
  <si>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</si>
  <si>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</si>
  <si>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</si>
  <si>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</si>
  <si>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</si>
  <si>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</si>
  <si>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</si>
  <si>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</si>
  <si>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</si>
  <si>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</si>
  <si>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</si>
  <si>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</si>
  <si>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</si>
  <si>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</si>
  <si>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</si>
  <si>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</si>
  <si>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</si>
  <si>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</si>
  <si>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</si>
  <si>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</si>
  <si>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</si>
  <si>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</si>
  <si>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</si>
  <si>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</si>
  <si>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</si>
  <si>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</si>
  <si>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</si>
  <si>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</si>
  <si>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</si>
  <si>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</si>
  <si>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</si>
  <si>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</si>
  <si>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</si>
  <si>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</si>
  <si>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</si>
  <si>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</si>
  <si>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</si>
  <si>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</si>
  <si>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</si>
  <si>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</si>
  <si>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</si>
  <si>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</si>
  <si>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</si>
  <si>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</si>
  <si>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</si>
  <si>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</si>
  <si>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</si>
  <si>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</si>
  <si>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</si>
  <si>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</si>
  <si>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</si>
  <si>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</si>
  <si>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</si>
  <si>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</si>
  <si>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</si>
  <si>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</si>
  <si>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</si>
  <si>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</si>
  <si>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</si>
  <si>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</si>
  <si>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</si>
  <si>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</si>
  <si>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</si>
  <si>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</si>
  <si>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</si>
  <si>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</si>
  <si>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</si>
  <si>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</si>
  <si>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</si>
  <si>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</si>
  <si>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</si>
  <si>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</si>
  <si>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</si>
  <si>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</si>
  <si>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</si>
  <si>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</si>
  <si>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</si>
  <si>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</si>
  <si>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</si>
  <si>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</si>
  <si>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</si>
  <si>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</si>
  <si>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</si>
  <si>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</si>
  <si>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</si>
  <si>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</si>
  <si>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</si>
  <si>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</si>
  <si>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</si>
  <si>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</si>
  <si>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</si>
  <si>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</si>
  <si>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</si>
  <si>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</si>
  <si>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</si>
  <si>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</si>
  <si>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</si>
  <si>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</si>
  <si>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</si>
  <si>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</si>
  <si>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</si>
  <si>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</si>
  <si>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</si>
  <si>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</si>
  <si>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</si>
  <si>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</si>
  <si>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</si>
  <si>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</si>
  <si>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</si>
  <si>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</si>
  <si>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</si>
  <si>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</si>
  <si>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</si>
  <si>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</si>
  <si>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</si>
  <si>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</si>
  <si>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</si>
  <si>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</si>
  <si>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</si>
  <si>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</si>
  <si>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</si>
  <si>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</si>
  <si>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</si>
  <si>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</si>
  <si>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</si>
  <si>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</si>
  <si>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</si>
  <si>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</si>
  <si>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</si>
  <si>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</si>
  <si>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</si>
  <si>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</si>
  <si>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</si>
  <si>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</si>
  <si>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</si>
  <si>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</si>
  <si>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</si>
  <si>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</si>
  <si>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</si>
  <si>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</si>
  <si>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</si>
  <si>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</si>
  <si>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</si>
  <si>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</si>
  <si>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</si>
  <si>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</si>
  <si>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</si>
  <si>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</si>
  <si>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</si>
  <si>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</si>
  <si>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</si>
  <si>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</si>
  <si>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</si>
  <si>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</si>
  <si>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</si>
  <si>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</si>
  <si>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</si>
  <si>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</si>
  <si>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</si>
  <si>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</si>
  <si>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</si>
  <si>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</si>
  <si>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</si>
  <si>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</si>
  <si>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</si>
  <si>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</si>
  <si>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</si>
  <si>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</si>
  <si>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</si>
  <si>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</si>
  <si>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</si>
  <si>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</si>
  <si>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</si>
  <si>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</si>
  <si>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</si>
  <si>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</si>
  <si>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</si>
  <si>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</si>
  <si>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</si>
  <si>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</si>
  <si>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</si>
  <si>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</si>
  <si>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</si>
  <si>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</si>
  <si>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</si>
  <si>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</si>
  <si>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</si>
  <si>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</si>
  <si>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</si>
  <si>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</si>
  <si>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</si>
  <si>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</si>
  <si>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</si>
  <si>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</si>
  <si>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</si>
  <si>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</si>
  <si>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</si>
  <si>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</si>
  <si>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</si>
  <si>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</si>
  <si>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</si>
  <si>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</si>
  <si>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</si>
  <si>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</si>
  <si>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</si>
  <si>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</si>
  <si>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</si>
  <si>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</si>
  <si>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</si>
  <si>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</si>
  <si>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</si>
  <si>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</si>
  <si>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</si>
  <si>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</si>
  <si>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</si>
  <si>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</si>
  <si>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</si>
  <si>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</si>
  <si>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</si>
  <si>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</si>
  <si>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</si>
  <si>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</si>
  <si>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</si>
  <si>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</si>
  <si>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</si>
  <si>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</si>
  <si>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</si>
  <si>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</si>
  <si>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</si>
  <si>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</si>
  <si>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</si>
  <si>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</si>
  <si>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</si>
  <si>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</si>
  <si>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</si>
  <si>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</si>
  <si>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</si>
  <si>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</si>
  <si>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</si>
  <si>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</si>
  <si>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</si>
  <si>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</si>
  <si>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</si>
  <si>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</si>
  <si>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</si>
  <si>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</si>
  <si>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</si>
  <si>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</si>
  <si>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</si>
  <si>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</si>
  <si>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</si>
  <si>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</si>
  <si>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</si>
  <si>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</si>
  <si>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</si>
  <si>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</si>
  <si>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</si>
  <si>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</si>
  <si>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</si>
  <si>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</si>
  <si>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</si>
  <si>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</si>
  <si>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</si>
  <si>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</si>
  <si>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</si>
  <si>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</si>
  <si>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</si>
  <si>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</si>
  <si>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</si>
  <si>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</si>
  <si>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</si>
  <si>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県内高校</t>
  </si>
  <si>
    <t xml:space="preserve">学校番号を入力してください
：(高校4桁、中学3桁) </t>
  </si>
  <si>
    <t>長距離記録会　大会出場システム(中高生)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</si>
</sst>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7" fillId="0" borderId="0" xfId="0" applyNumberFormat="1" applyFont="1" applyBorder="1" applyAlignment="1" applyProtection="1">
      <alignment shrinkToFit="1"/>
      <protection locked="0"/>
    </xf>
    <xf numFmtId="0" fontId="67" fillId="0" borderId="0" xfId="0" applyNumberFormat="1" applyFont="1" applyAlignment="1" applyProtection="1">
      <alignment/>
      <protection hidden="1"/>
    </xf>
    <xf numFmtId="49" fontId="67" fillId="0" borderId="0" xfId="0" applyNumberFormat="1" applyFont="1" applyBorder="1" applyAlignment="1" applyProtection="1">
      <alignment horizontal="right" shrinkToFit="1"/>
      <protection locked="0"/>
    </xf>
    <xf numFmtId="0" fontId="67" fillId="34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18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3" fillId="34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>
      <alignment horizontal="right"/>
    </xf>
    <xf numFmtId="0" fontId="63" fillId="0" borderId="0" xfId="0" applyNumberFormat="1" applyFont="1" applyAlignment="1">
      <alignment/>
    </xf>
    <xf numFmtId="0" fontId="0" fillId="0" borderId="41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6" fontId="10" fillId="35" borderId="44" xfId="58" applyFont="1" applyFill="1" applyBorder="1" applyAlignment="1" applyProtection="1">
      <alignment horizontal="right" vertical="center" shrinkToFit="1"/>
      <protection hidden="1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49" fontId="17" fillId="35" borderId="44" xfId="0" applyNumberFormat="1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8" fillId="35" borderId="48" xfId="0" applyFont="1" applyFill="1" applyBorder="1" applyAlignment="1">
      <alignment horizontal="right" wrapText="1" shrinkToFit="1"/>
    </xf>
    <xf numFmtId="0" fontId="18" fillId="35" borderId="45" xfId="0" applyFont="1" applyFill="1" applyBorder="1" applyAlignment="1">
      <alignment horizontal="right" wrapText="1" shrinkToFi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 applyProtection="1">
      <alignment horizontal="center" vertical="center"/>
      <protection locked="0"/>
    </xf>
    <xf numFmtId="0" fontId="17" fillId="35" borderId="52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68" fillId="36" borderId="54" xfId="0" applyFont="1" applyFill="1" applyBorder="1" applyAlignment="1">
      <alignment horizontal="left" vertical="top" wrapText="1"/>
    </xf>
    <xf numFmtId="0" fontId="68" fillId="36" borderId="55" xfId="0" applyFont="1" applyFill="1" applyBorder="1" applyAlignment="1">
      <alignment horizontal="left" vertical="top" wrapText="1"/>
    </xf>
    <xf numFmtId="0" fontId="68" fillId="36" borderId="56" xfId="0" applyFont="1" applyFill="1" applyBorder="1" applyAlignment="1">
      <alignment horizontal="left" vertical="top" wrapText="1"/>
    </xf>
    <xf numFmtId="0" fontId="17" fillId="35" borderId="57" xfId="0" applyFont="1" applyFill="1" applyBorder="1" applyAlignment="1">
      <alignment horizontal="right" shrinkToFit="1"/>
    </xf>
    <xf numFmtId="0" fontId="17" fillId="35" borderId="58" xfId="0" applyFont="1" applyFill="1" applyBorder="1" applyAlignment="1">
      <alignment horizontal="right" shrinkToFit="1"/>
    </xf>
    <xf numFmtId="49" fontId="17" fillId="35" borderId="58" xfId="0" applyNumberFormat="1" applyFont="1" applyFill="1" applyBorder="1" applyAlignment="1" applyProtection="1">
      <alignment horizontal="left"/>
      <protection locked="0"/>
    </xf>
    <xf numFmtId="49" fontId="17" fillId="35" borderId="59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60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5621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285750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91225" y="85725"/>
          <a:ext cx="34290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1990725"/>
          <a:ext cx="6257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7049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276225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0858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5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5.5039062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4.2539062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9.00390625" style="10" customWidth="1"/>
  </cols>
  <sheetData>
    <row r="1" spans="1:37" s="75" customFormat="1" ht="24" customHeight="1">
      <c r="A1" s="91"/>
      <c r="B1" s="100" t="s">
        <v>730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85</v>
      </c>
      <c r="W1" s="79" t="s">
        <v>86</v>
      </c>
      <c r="X1" s="146" t="s">
        <v>87</v>
      </c>
      <c r="Y1" s="146"/>
      <c r="Z1" s="92"/>
      <c r="AA1" s="156" t="s">
        <v>103</v>
      </c>
      <c r="AB1" s="156"/>
      <c r="AC1" s="156"/>
      <c r="AD1" s="156"/>
      <c r="AE1" s="156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84</v>
      </c>
      <c r="V2" s="80">
        <f>F9</f>
        <v>0</v>
      </c>
      <c r="W2" s="81">
        <v>500</v>
      </c>
      <c r="X2" s="128">
        <f>V2*W2</f>
        <v>0</v>
      </c>
      <c r="Y2" s="128"/>
      <c r="Z2" s="94"/>
      <c r="AA2" s="95"/>
      <c r="AB2" s="95"/>
      <c r="AC2" s="95"/>
      <c r="AD2" s="95" t="s">
        <v>26</v>
      </c>
      <c r="AE2" s="96"/>
      <c r="AF2" s="77" t="s">
        <v>93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49" t="s">
        <v>89</v>
      </c>
      <c r="C3" s="159" t="s">
        <v>90</v>
      </c>
      <c r="D3" s="160"/>
      <c r="E3" s="138"/>
      <c r="F3" s="138"/>
      <c r="G3" s="138"/>
      <c r="H3" s="138"/>
      <c r="I3" s="139"/>
      <c r="J3" s="101" t="e">
        <f>VLOOKUP(E3,$I$132:$J$137,2,FALSE)</f>
        <v>#N/A</v>
      </c>
      <c r="K3" s="134" t="s">
        <v>104</v>
      </c>
      <c r="L3" s="135"/>
      <c r="M3" s="136"/>
      <c r="N3" s="136"/>
      <c r="O3" s="136"/>
      <c r="P3" s="136"/>
      <c r="Q3" s="137"/>
      <c r="R3" s="91"/>
      <c r="S3" s="91"/>
      <c r="T3" s="91"/>
      <c r="U3" s="93" t="s">
        <v>105</v>
      </c>
      <c r="V3" s="82">
        <f>COUNTA($O$11:$O$130)+COUNTA($T$11:$T$130)+COUNTA($J$11:$J$130)</f>
        <v>0</v>
      </c>
      <c r="W3" s="83">
        <v>600</v>
      </c>
      <c r="X3" s="157">
        <f>V3*W3</f>
        <v>0</v>
      </c>
      <c r="Y3" s="158"/>
      <c r="Z3" s="94"/>
      <c r="AA3" s="84"/>
      <c r="AB3" s="84"/>
      <c r="AC3" s="84"/>
      <c r="AD3" s="84">
        <f>INT(COUNTIF(AD11:AD130,"▼")/4)</f>
        <v>0</v>
      </c>
      <c r="AE3" s="97"/>
      <c r="AF3" s="77" t="s">
        <v>94</v>
      </c>
      <c r="AG3" s="110"/>
      <c r="AH3" s="109"/>
      <c r="AI3" s="109"/>
      <c r="AJ3" s="109"/>
      <c r="AK3" s="109"/>
    </row>
    <row r="4" spans="1:37" s="75" customFormat="1" ht="24.75" customHeight="1">
      <c r="A4" s="91"/>
      <c r="B4" s="150"/>
      <c r="C4" s="140" t="s">
        <v>729</v>
      </c>
      <c r="D4" s="141"/>
      <c r="E4" s="119"/>
      <c r="F4" s="144" t="e">
        <f>VLOOKUP(E4,$O$132:$P$735,2,FALSE)</f>
        <v>#N/A</v>
      </c>
      <c r="G4" s="144"/>
      <c r="H4" s="144"/>
      <c r="I4" s="145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28"/>
      <c r="Y4" s="128"/>
      <c r="Z4" s="98"/>
      <c r="AA4" s="91"/>
      <c r="AB4" s="91"/>
      <c r="AC4" s="91"/>
      <c r="AD4" s="91"/>
      <c r="AE4" s="91"/>
      <c r="AF4" s="77" t="s">
        <v>95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50"/>
      <c r="C5" s="132" t="s">
        <v>92</v>
      </c>
      <c r="D5" s="133"/>
      <c r="E5" s="147"/>
      <c r="F5" s="147"/>
      <c r="G5" s="147"/>
      <c r="H5" s="147"/>
      <c r="I5" s="148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26"/>
      <c r="Y5" s="126"/>
      <c r="Z5" s="87"/>
      <c r="AA5" s="91"/>
      <c r="AB5" s="91"/>
      <c r="AC5" s="91"/>
      <c r="AD5" s="91"/>
      <c r="AE5" s="91"/>
      <c r="AF5" s="50" t="s">
        <v>91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51"/>
      <c r="C6" s="152" t="s">
        <v>102</v>
      </c>
      <c r="D6" s="153"/>
      <c r="E6" s="154"/>
      <c r="F6" s="154"/>
      <c r="G6" s="154"/>
      <c r="H6" s="154"/>
      <c r="I6" s="155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28"/>
      <c r="Y6" s="128"/>
      <c r="Z6" s="88"/>
      <c r="AA6" s="91"/>
      <c r="AB6" s="91"/>
      <c r="AC6" s="91"/>
      <c r="AD6" s="91"/>
      <c r="AE6" s="91"/>
      <c r="AF6" s="50" t="s">
        <v>96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27"/>
      <c r="Y7" s="127"/>
      <c r="Z7" s="88"/>
      <c r="AA7" s="91"/>
      <c r="AB7" s="91"/>
      <c r="AC7" s="91"/>
      <c r="AD7" s="91"/>
      <c r="AE7" s="91"/>
      <c r="AF7" s="50" t="s">
        <v>97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2" t="s">
        <v>101</v>
      </c>
      <c r="U8" s="143"/>
      <c r="V8" s="129">
        <f>X2+X3+X4+X6+X5+X7</f>
        <v>0</v>
      </c>
      <c r="W8" s="130"/>
      <c r="X8" s="130"/>
      <c r="Y8" s="131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25">
        <f>IF(E4="","",E4&amp;F4&amp;"（"&amp;E5&amp;" "&amp;E6&amp;"）")</f>
      </c>
      <c r="C9" s="125"/>
      <c r="D9" s="125"/>
      <c r="E9" s="125"/>
      <c r="F9" s="49"/>
      <c r="X9" s="14" t="s">
        <v>28</v>
      </c>
      <c r="Y9" s="15" t="s">
        <v>81</v>
      </c>
      <c r="AA9" s="13" t="s">
        <v>25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112</v>
      </c>
      <c r="B10" s="59" t="s">
        <v>113</v>
      </c>
      <c r="C10" s="60" t="s">
        <v>114</v>
      </c>
      <c r="D10" s="60" t="s">
        <v>115</v>
      </c>
      <c r="E10" s="60" t="s">
        <v>116</v>
      </c>
      <c r="F10" s="60" t="s">
        <v>117</v>
      </c>
      <c r="G10" s="61" t="s">
        <v>118</v>
      </c>
      <c r="H10" s="62" t="s">
        <v>0</v>
      </c>
      <c r="I10" s="63" t="s">
        <v>119</v>
      </c>
      <c r="J10" s="64" t="s">
        <v>120</v>
      </c>
      <c r="K10" s="60" t="s">
        <v>121</v>
      </c>
      <c r="L10" s="65" t="s">
        <v>122</v>
      </c>
      <c r="M10" s="65" t="s">
        <v>123</v>
      </c>
      <c r="N10" s="62" t="s">
        <v>1</v>
      </c>
      <c r="O10" s="66" t="s">
        <v>124</v>
      </c>
      <c r="P10" s="60" t="s">
        <v>121</v>
      </c>
      <c r="Q10" s="65" t="s">
        <v>122</v>
      </c>
      <c r="R10" s="65" t="s">
        <v>123</v>
      </c>
      <c r="S10" s="67" t="s">
        <v>1</v>
      </c>
      <c r="T10" s="64" t="s">
        <v>125</v>
      </c>
      <c r="U10" s="60" t="s">
        <v>121</v>
      </c>
      <c r="V10" s="65" t="s">
        <v>122</v>
      </c>
      <c r="W10" s="65" t="s">
        <v>123</v>
      </c>
      <c r="X10" s="62" t="s">
        <v>1</v>
      </c>
      <c r="Y10" s="68" t="s">
        <v>13</v>
      </c>
      <c r="Z10" s="69"/>
      <c r="AA10" s="70" t="s">
        <v>17</v>
      </c>
      <c r="AB10" s="71" t="s">
        <v>18</v>
      </c>
      <c r="AC10" s="72" t="s">
        <v>19</v>
      </c>
      <c r="AD10" s="71" t="s">
        <v>20</v>
      </c>
      <c r="AE10" s="71" t="s">
        <v>27</v>
      </c>
      <c r="AF10" s="11" t="s">
        <v>82</v>
      </c>
      <c r="AG10" s="54" t="s">
        <v>83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17"/>
      <c r="B132" s="112">
        <f>IF(Sheet2!A1="","",Sheet2!A1)</f>
      </c>
      <c r="I132" s="112" t="s">
        <v>93</v>
      </c>
      <c r="J132" s="112">
        <v>1</v>
      </c>
      <c r="K132" s="73">
        <f>IF(Sheet2!E1="","",Sheet2!E1)</f>
      </c>
      <c r="O132" s="120">
        <v>4101</v>
      </c>
      <c r="P132" s="121" t="s">
        <v>126</v>
      </c>
      <c r="Q132" s="121"/>
      <c r="R132" s="121"/>
      <c r="S132" s="118"/>
      <c r="T132" s="118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17"/>
      <c r="B133" s="112" t="str">
        <f>IF(Sheet2!A2="","",Sheet2!A2)</f>
        <v>1500ｍ</v>
      </c>
      <c r="C133" s="73">
        <v>1</v>
      </c>
      <c r="D133" s="73" t="s">
        <v>14</v>
      </c>
      <c r="E133" s="73" t="s">
        <v>16</v>
      </c>
      <c r="F133" s="73" t="s">
        <v>100</v>
      </c>
      <c r="G133" s="73" t="s">
        <v>98</v>
      </c>
      <c r="H133" s="73" t="s">
        <v>99</v>
      </c>
      <c r="I133" s="112" t="s">
        <v>728</v>
      </c>
      <c r="J133" s="112">
        <v>2</v>
      </c>
      <c r="K133" s="73" t="str">
        <f>IF(Sheet2!E2="","",Sheet2!E2)</f>
        <v>兵庫</v>
      </c>
      <c r="O133" s="120">
        <v>4102</v>
      </c>
      <c r="P133" s="121" t="s">
        <v>127</v>
      </c>
      <c r="Q133" s="121"/>
      <c r="R133" s="121"/>
      <c r="S133" s="118"/>
      <c r="T133" s="118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17"/>
      <c r="B134" s="112" t="str">
        <f>IF(Sheet2!A3="","",Sheet2!A3)</f>
        <v>3000ｍ</v>
      </c>
      <c r="C134" s="73">
        <v>2</v>
      </c>
      <c r="D134" s="73" t="s">
        <v>15</v>
      </c>
      <c r="I134" s="122"/>
      <c r="J134" s="112">
        <v>3</v>
      </c>
      <c r="K134" s="73">
        <f>IF(Sheet2!E3="","",Sheet2!E3)</f>
      </c>
      <c r="O134" s="120">
        <v>4103</v>
      </c>
      <c r="P134" s="121" t="s">
        <v>128</v>
      </c>
      <c r="Q134" s="121"/>
      <c r="R134" s="121"/>
      <c r="S134" s="118"/>
      <c r="T134" s="118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17"/>
      <c r="B135" s="112" t="str">
        <f>IF(Sheet2!A4="","",Sheet2!A4)</f>
        <v>5000ｍ</v>
      </c>
      <c r="C135" s="73">
        <v>3</v>
      </c>
      <c r="I135" s="122"/>
      <c r="J135" s="122">
        <v>4</v>
      </c>
      <c r="K135" s="73" t="str">
        <f>IF(Sheet2!E4="","",Sheet2!E4)</f>
        <v>滋賀</v>
      </c>
      <c r="O135" s="120">
        <v>4104</v>
      </c>
      <c r="P135" s="121" t="s">
        <v>129</v>
      </c>
      <c r="Q135" s="121"/>
      <c r="R135" s="121"/>
      <c r="S135" s="118"/>
      <c r="T135" s="118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17"/>
      <c r="B136" s="112">
        <f>IF(Sheet2!A5="","",Sheet2!A5)</f>
      </c>
      <c r="C136" s="73">
        <v>4</v>
      </c>
      <c r="I136" s="122"/>
      <c r="J136" s="112">
        <v>5</v>
      </c>
      <c r="K136" s="73" t="str">
        <f>IF(Sheet2!E5="","",Sheet2!E5)</f>
        <v>京都</v>
      </c>
      <c r="O136" s="120">
        <v>4105</v>
      </c>
      <c r="P136" s="121" t="s">
        <v>130</v>
      </c>
      <c r="Q136" s="121"/>
      <c r="R136" s="121"/>
      <c r="S136" s="118"/>
      <c r="T136" s="118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17"/>
      <c r="B137" s="112">
        <f>IF(Sheet2!A6="","",Sheet2!A6)</f>
      </c>
      <c r="C137" s="73">
        <v>5</v>
      </c>
      <c r="I137" s="122"/>
      <c r="J137" s="112">
        <v>6</v>
      </c>
      <c r="K137" s="73" t="str">
        <f>IF(Sheet2!E6="","",Sheet2!E6)</f>
        <v>大阪</v>
      </c>
      <c r="O137" s="120">
        <v>4106</v>
      </c>
      <c r="P137" s="121" t="s">
        <v>131</v>
      </c>
      <c r="Q137" s="121"/>
      <c r="R137" s="121"/>
      <c r="S137" s="118"/>
      <c r="T137" s="118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17"/>
      <c r="B138" s="112">
        <f>IF(Sheet2!A7="","",Sheet2!A7)</f>
      </c>
      <c r="C138" s="73">
        <v>6</v>
      </c>
      <c r="I138" s="122"/>
      <c r="K138" s="73" t="str">
        <f>IF(Sheet2!E7="","",Sheet2!E7)</f>
        <v>奈良</v>
      </c>
      <c r="O138" s="120">
        <v>4107</v>
      </c>
      <c r="P138" s="121" t="s">
        <v>132</v>
      </c>
      <c r="Q138" s="121"/>
      <c r="R138" s="121"/>
      <c r="S138" s="118"/>
      <c r="T138" s="118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17"/>
      <c r="B139" s="112">
        <f>IF(Sheet2!A8="","",Sheet2!A8)</f>
      </c>
      <c r="C139" s="123" t="s">
        <v>76</v>
      </c>
      <c r="K139" s="73" t="str">
        <f>IF(Sheet2!E8="","",Sheet2!E8)</f>
        <v>和歌山</v>
      </c>
      <c r="O139" s="120">
        <v>4109</v>
      </c>
      <c r="P139" s="121" t="s">
        <v>133</v>
      </c>
      <c r="Q139" s="121"/>
      <c r="R139" s="121"/>
      <c r="S139" s="118"/>
      <c r="T139" s="118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17"/>
      <c r="B140" s="112">
        <f>IF(Sheet2!A9="","",Sheet2!A9)</f>
      </c>
      <c r="C140" s="123" t="s">
        <v>77</v>
      </c>
      <c r="K140" s="73">
        <f>IF(Sheet2!E9="","",Sheet2!E9)</f>
      </c>
      <c r="O140" s="120">
        <v>4110</v>
      </c>
      <c r="P140" s="121" t="s">
        <v>134</v>
      </c>
      <c r="Q140" s="121"/>
      <c r="R140" s="121"/>
      <c r="S140" s="118"/>
      <c r="T140" s="118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17"/>
      <c r="B141" s="112">
        <f>IF(Sheet2!A10="","",Sheet2!A10)</f>
      </c>
      <c r="C141" s="123" t="s">
        <v>78</v>
      </c>
      <c r="K141" s="73" t="str">
        <f>IF(Sheet2!E10="","",Sheet2!E10)</f>
        <v>北海道</v>
      </c>
      <c r="O141" s="120">
        <v>4111</v>
      </c>
      <c r="P141" s="121" t="s">
        <v>135</v>
      </c>
      <c r="Q141" s="121"/>
      <c r="R141" s="121"/>
      <c r="S141" s="118"/>
      <c r="T141" s="118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17"/>
      <c r="B142" s="112">
        <f>IF(Sheet2!A11="","",Sheet2!A11)</f>
      </c>
      <c r="C142" s="123" t="s">
        <v>79</v>
      </c>
      <c r="K142" s="73" t="str">
        <f>IF(Sheet2!E11="","",Sheet2!E11)</f>
        <v>青森</v>
      </c>
      <c r="O142" s="120">
        <v>4112</v>
      </c>
      <c r="P142" s="121" t="s">
        <v>136</v>
      </c>
      <c r="Q142" s="121"/>
      <c r="R142" s="121"/>
      <c r="S142" s="118"/>
      <c r="T142" s="118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17"/>
      <c r="B143" s="112">
        <f>IF(Sheet2!A12="","",Sheet2!A12)</f>
      </c>
      <c r="C143" s="123" t="s">
        <v>80</v>
      </c>
      <c r="K143" s="73" t="str">
        <f>IF(Sheet2!E12="","",Sheet2!E12)</f>
        <v>岩手</v>
      </c>
      <c r="O143" s="120">
        <v>4113</v>
      </c>
      <c r="P143" s="121" t="s">
        <v>137</v>
      </c>
      <c r="Q143" s="121"/>
      <c r="R143" s="121"/>
      <c r="S143" s="118"/>
      <c r="T143" s="118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17"/>
      <c r="B144" s="112">
        <f>IF(Sheet2!A13="","",Sheet2!A13)</f>
      </c>
      <c r="K144" s="73" t="str">
        <f>IF(Sheet2!E13="","",Sheet2!E13)</f>
        <v>宮城</v>
      </c>
      <c r="O144" s="120">
        <v>4114</v>
      </c>
      <c r="P144" s="121" t="s">
        <v>138</v>
      </c>
      <c r="Q144" s="121"/>
      <c r="R144" s="121"/>
      <c r="S144" s="118"/>
      <c r="T144" s="118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17"/>
      <c r="B145" s="112">
        <f>IF(Sheet2!A14="","",Sheet2!A14)</f>
      </c>
      <c r="K145" s="73" t="str">
        <f>IF(Sheet2!E14="","",Sheet2!E14)</f>
        <v>秋田</v>
      </c>
      <c r="O145" s="120">
        <v>4115</v>
      </c>
      <c r="P145" s="121" t="s">
        <v>139</v>
      </c>
      <c r="Q145" s="121"/>
      <c r="R145" s="121"/>
      <c r="S145" s="118"/>
      <c r="T145" s="118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17"/>
      <c r="B146" s="112">
        <f>IF(Sheet2!A15="","",Sheet2!A15)</f>
      </c>
      <c r="K146" s="73" t="str">
        <f>IF(Sheet2!E15="","",Sheet2!E15)</f>
        <v>山形</v>
      </c>
      <c r="O146" s="120">
        <v>4116</v>
      </c>
      <c r="P146" s="121" t="s">
        <v>140</v>
      </c>
      <c r="Q146" s="121"/>
      <c r="R146" s="121"/>
      <c r="S146" s="118"/>
      <c r="T146" s="118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17"/>
      <c r="B147" s="112">
        <f>IF(Sheet2!A16="","",Sheet2!A16)</f>
      </c>
      <c r="K147" s="73" t="str">
        <f>IF(Sheet2!E16="","",Sheet2!E16)</f>
        <v>福島</v>
      </c>
      <c r="O147" s="120">
        <v>4117</v>
      </c>
      <c r="P147" s="121" t="s">
        <v>141</v>
      </c>
      <c r="Q147" s="121"/>
      <c r="R147" s="121"/>
      <c r="S147" s="118"/>
      <c r="T147" s="118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17"/>
      <c r="B148" s="112">
        <f>IF(Sheet2!A17="","",Sheet2!A17)</f>
      </c>
      <c r="K148" s="73" t="str">
        <f>IF(Sheet2!E17="","",Sheet2!E17)</f>
        <v>茨城</v>
      </c>
      <c r="O148" s="120">
        <v>4118</v>
      </c>
      <c r="P148" s="121" t="s">
        <v>142</v>
      </c>
      <c r="Q148" s="121"/>
      <c r="R148" s="121"/>
      <c r="S148" s="118"/>
      <c r="T148" s="118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17"/>
      <c r="B149" s="112">
        <f>IF(Sheet2!A18="","",Sheet2!A18)</f>
      </c>
      <c r="K149" s="73" t="str">
        <f>IF(Sheet2!E18="","",Sheet2!E18)</f>
        <v>栃木</v>
      </c>
      <c r="O149" s="120">
        <v>4119</v>
      </c>
      <c r="P149" s="121" t="s">
        <v>143</v>
      </c>
      <c r="Q149" s="121"/>
      <c r="R149" s="121"/>
      <c r="S149" s="118"/>
      <c r="T149" s="118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17"/>
      <c r="B150" s="112">
        <f>IF(Sheet2!A19="","",Sheet2!A19)</f>
      </c>
      <c r="K150" s="73" t="str">
        <f>IF(Sheet2!E19="","",Sheet2!E19)</f>
        <v>群馬</v>
      </c>
      <c r="O150" s="120">
        <v>4120</v>
      </c>
      <c r="P150" s="121" t="s">
        <v>144</v>
      </c>
      <c r="Q150" s="121"/>
      <c r="R150" s="121"/>
      <c r="S150" s="118"/>
      <c r="T150" s="118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17"/>
      <c r="B151" s="112">
        <f>IF(Sheet2!A20="","",Sheet2!A20)</f>
      </c>
      <c r="K151" s="73" t="str">
        <f>IF(Sheet2!E20="","",Sheet2!E20)</f>
        <v>埼玉</v>
      </c>
      <c r="O151" s="120">
        <v>4121</v>
      </c>
      <c r="P151" s="121" t="s">
        <v>145</v>
      </c>
      <c r="Q151" s="121"/>
      <c r="R151" s="121"/>
      <c r="S151" s="118"/>
      <c r="T151" s="118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17"/>
      <c r="B152" s="112">
        <f>IF(Sheet2!A21="","",Sheet2!A21)</f>
      </c>
      <c r="K152" s="73" t="str">
        <f>IF(Sheet2!E21="","",Sheet2!E21)</f>
        <v>千葉</v>
      </c>
      <c r="O152" s="120">
        <v>4122</v>
      </c>
      <c r="P152" s="121" t="s">
        <v>146</v>
      </c>
      <c r="Q152" s="121"/>
      <c r="R152" s="121"/>
      <c r="S152" s="118"/>
      <c r="T152" s="118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17"/>
      <c r="B153" s="112">
        <f>IF(Sheet2!A22="","",Sheet2!A22)</f>
      </c>
      <c r="K153" s="73" t="str">
        <f>IF(Sheet2!E22="","",Sheet2!E22)</f>
        <v>東京</v>
      </c>
      <c r="O153" s="120">
        <v>4123</v>
      </c>
      <c r="P153" s="121" t="s">
        <v>147</v>
      </c>
      <c r="Q153" s="121"/>
      <c r="R153" s="121"/>
      <c r="S153" s="118"/>
      <c r="T153" s="118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17"/>
      <c r="B154" s="112">
        <f>IF(Sheet2!A23="","",Sheet2!A23)</f>
      </c>
      <c r="K154" s="73" t="str">
        <f>IF(Sheet2!E23="","",Sheet2!E23)</f>
        <v>神奈川</v>
      </c>
      <c r="O154" s="120">
        <v>4124</v>
      </c>
      <c r="P154" s="121" t="s">
        <v>148</v>
      </c>
      <c r="Q154" s="121"/>
      <c r="R154" s="121"/>
      <c r="S154" s="118"/>
      <c r="T154" s="118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17"/>
      <c r="B155" s="112">
        <f>IF(Sheet2!A24="","",Sheet2!A24)</f>
      </c>
      <c r="K155" s="73" t="str">
        <f>IF(Sheet2!E24="","",Sheet2!E24)</f>
        <v>山梨</v>
      </c>
      <c r="O155" s="120">
        <v>4125</v>
      </c>
      <c r="P155" s="121" t="s">
        <v>149</v>
      </c>
      <c r="Q155" s="121"/>
      <c r="R155" s="121"/>
      <c r="S155" s="118"/>
      <c r="T155" s="118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17"/>
      <c r="B156" s="112">
        <f>IF(Sheet2!A25="","",Sheet2!A25)</f>
      </c>
      <c r="K156" s="73" t="str">
        <f>IF(Sheet2!E25="","",Sheet2!E25)</f>
        <v>新潟</v>
      </c>
      <c r="O156" s="120">
        <v>4126</v>
      </c>
      <c r="P156" s="121" t="s">
        <v>150</v>
      </c>
      <c r="Q156" s="121"/>
      <c r="R156" s="121"/>
      <c r="S156" s="118"/>
      <c r="T156" s="118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17"/>
      <c r="B157" s="112">
        <f>IF(Sheet2!A26="","",Sheet2!A26)</f>
      </c>
      <c r="K157" s="73" t="str">
        <f>IF(Sheet2!E26="","",Sheet2!E26)</f>
        <v>長野</v>
      </c>
      <c r="O157" s="120">
        <v>4127</v>
      </c>
      <c r="P157" s="121" t="s">
        <v>151</v>
      </c>
      <c r="Q157" s="121"/>
      <c r="R157" s="121"/>
      <c r="S157" s="118"/>
      <c r="T157" s="118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17"/>
      <c r="B158" s="112">
        <f>IF(Sheet2!A27="","",Sheet2!A27)</f>
      </c>
      <c r="K158" s="73" t="str">
        <f>IF(Sheet2!E27="","",Sheet2!E27)</f>
        <v>富山</v>
      </c>
      <c r="O158" s="120">
        <v>4128</v>
      </c>
      <c r="P158" s="121" t="s">
        <v>152</v>
      </c>
      <c r="Q158" s="121"/>
      <c r="R158" s="121"/>
      <c r="S158" s="118"/>
      <c r="T158" s="118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17"/>
      <c r="B159" s="112">
        <f>IF(Sheet2!A28="","",Sheet2!A28)</f>
      </c>
      <c r="K159" s="73" t="str">
        <f>IF(Sheet2!E28="","",Sheet2!E28)</f>
        <v>石川</v>
      </c>
      <c r="O159" s="120">
        <v>4129</v>
      </c>
      <c r="P159" s="121" t="s">
        <v>153</v>
      </c>
      <c r="Q159" s="121"/>
      <c r="R159" s="121"/>
      <c r="S159" s="118"/>
      <c r="T159" s="118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17"/>
      <c r="B160" s="112">
        <f>IF(Sheet2!A29="","",Sheet2!A29)</f>
      </c>
      <c r="K160" s="73" t="str">
        <f>IF(Sheet2!E29="","",Sheet2!E29)</f>
        <v>福井</v>
      </c>
      <c r="O160" s="120">
        <v>4130</v>
      </c>
      <c r="P160" s="121" t="s">
        <v>154</v>
      </c>
      <c r="Q160" s="121"/>
      <c r="R160" s="121"/>
      <c r="S160" s="118"/>
      <c r="T160" s="118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17"/>
      <c r="B161" s="112">
        <f>IF(Sheet2!A30="","",Sheet2!A30)</f>
      </c>
      <c r="K161" s="73" t="str">
        <f>IF(Sheet2!E30="","",Sheet2!E30)</f>
        <v>静岡</v>
      </c>
      <c r="O161" s="120">
        <v>4131</v>
      </c>
      <c r="P161" s="121" t="s">
        <v>155</v>
      </c>
      <c r="Q161" s="121"/>
      <c r="R161" s="121"/>
      <c r="S161" s="118"/>
      <c r="T161" s="118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17"/>
      <c r="B162" s="112">
        <f>IF(Sheet2!A31="","",Sheet2!A31)</f>
      </c>
      <c r="K162" s="73" t="str">
        <f>IF(Sheet2!E31="","",Sheet2!E31)</f>
        <v>愛知</v>
      </c>
      <c r="O162" s="120">
        <v>4132</v>
      </c>
      <c r="P162" s="121" t="s">
        <v>156</v>
      </c>
      <c r="Q162" s="121"/>
      <c r="R162" s="121"/>
      <c r="S162" s="118"/>
      <c r="T162" s="118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17"/>
      <c r="B163" s="112">
        <f>IF(Sheet2!A32="","",Sheet2!A32)</f>
      </c>
      <c r="K163" s="73" t="str">
        <f>IF(Sheet2!E32="","",Sheet2!E32)</f>
        <v>三重</v>
      </c>
      <c r="O163" s="120">
        <v>4133</v>
      </c>
      <c r="P163" s="121" t="s">
        <v>157</v>
      </c>
      <c r="Q163" s="121"/>
      <c r="R163" s="121"/>
      <c r="S163" s="118"/>
      <c r="T163" s="118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17"/>
      <c r="B164" s="112">
        <f>IF(Sheet2!A33="","",Sheet2!A33)</f>
      </c>
      <c r="K164" s="73" t="str">
        <f>IF(Sheet2!E33="","",Sheet2!E33)</f>
        <v>岐阜</v>
      </c>
      <c r="O164" s="120">
        <v>4134</v>
      </c>
      <c r="P164" s="121" t="s">
        <v>158</v>
      </c>
      <c r="Q164" s="121"/>
      <c r="R164" s="121"/>
      <c r="S164" s="118"/>
      <c r="T164" s="118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17"/>
      <c r="B165" s="112">
        <f>IF(Sheet2!A34="","",Sheet2!A34)</f>
      </c>
      <c r="K165" s="73" t="str">
        <f>IF(Sheet2!E34="","",Sheet2!E34)</f>
        <v>鳥取</v>
      </c>
      <c r="O165" s="120">
        <v>4135</v>
      </c>
      <c r="P165" s="121" t="s">
        <v>159</v>
      </c>
      <c r="Q165" s="121"/>
      <c r="R165" s="121"/>
      <c r="S165" s="118"/>
      <c r="T165" s="118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17"/>
      <c r="B166" s="112">
        <f>IF(Sheet2!A35="","",Sheet2!A35)</f>
      </c>
      <c r="K166" s="73" t="str">
        <f>IF(Sheet2!E35="","",Sheet2!E35)</f>
        <v>島根</v>
      </c>
      <c r="O166" s="120">
        <v>4136</v>
      </c>
      <c r="P166" s="121" t="s">
        <v>160</v>
      </c>
      <c r="Q166" s="121"/>
      <c r="R166" s="121"/>
      <c r="S166" s="118"/>
      <c r="T166" s="118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17"/>
      <c r="B167" s="112"/>
      <c r="K167" s="73" t="str">
        <f>IF(Sheet2!E36="","",Sheet2!E36)</f>
        <v>岡山</v>
      </c>
      <c r="O167" s="120">
        <v>4137</v>
      </c>
      <c r="P167" s="121" t="s">
        <v>161</v>
      </c>
      <c r="Q167" s="121"/>
      <c r="R167" s="121"/>
      <c r="S167" s="118"/>
      <c r="T167" s="118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3.5">
      <c r="B168" s="112"/>
      <c r="K168" s="73" t="str">
        <f>IF(Sheet2!E37="","",Sheet2!E37)</f>
        <v>広島</v>
      </c>
      <c r="O168" s="120">
        <v>4138</v>
      </c>
      <c r="P168" s="121" t="s">
        <v>162</v>
      </c>
      <c r="Q168" s="121"/>
      <c r="R168" s="121"/>
      <c r="S168" s="118"/>
      <c r="T168" s="118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3.5">
      <c r="B169" s="112">
        <f>IF(Sheet2!A39="","",Sheet2!A39)</f>
      </c>
      <c r="K169" s="73" t="str">
        <f>IF(Sheet2!E38="","",Sheet2!E38)</f>
        <v>山口</v>
      </c>
      <c r="O169" s="120">
        <v>4139</v>
      </c>
      <c r="P169" s="121" t="s">
        <v>163</v>
      </c>
      <c r="Q169" s="121"/>
      <c r="R169" s="121"/>
      <c r="S169" s="118"/>
      <c r="T169" s="118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3.5">
      <c r="B170" s="112">
        <f>IF(Sheet2!A40="","",Sheet2!A40)</f>
      </c>
      <c r="K170" s="73" t="str">
        <f>IF(Sheet2!E39="","",Sheet2!E39)</f>
        <v>徳島</v>
      </c>
      <c r="O170" s="120">
        <v>4140</v>
      </c>
      <c r="P170" s="121" t="s">
        <v>164</v>
      </c>
      <c r="Q170" s="121"/>
      <c r="R170" s="121"/>
      <c r="S170" s="118"/>
      <c r="T170" s="118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3.5">
      <c r="B171" s="113"/>
      <c r="K171" s="73" t="str">
        <f>IF(Sheet2!E40="","",Sheet2!E40)</f>
        <v>香川</v>
      </c>
      <c r="O171" s="120">
        <v>4141</v>
      </c>
      <c r="P171" s="121" t="s">
        <v>165</v>
      </c>
      <c r="Q171" s="121"/>
      <c r="R171" s="121"/>
      <c r="S171" s="118"/>
      <c r="T171" s="118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3.5">
      <c r="B172" s="113"/>
      <c r="K172" s="73" t="str">
        <f>IF(Sheet2!E41="","",Sheet2!E41)</f>
        <v>愛媛</v>
      </c>
      <c r="O172" s="120">
        <v>4142</v>
      </c>
      <c r="P172" s="121" t="s">
        <v>166</v>
      </c>
      <c r="Q172" s="121"/>
      <c r="R172" s="121"/>
      <c r="S172" s="118"/>
      <c r="T172" s="118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3.5">
      <c r="B173" s="113"/>
      <c r="K173" s="73" t="str">
        <f>IF(Sheet2!E42="","",Sheet2!E42)</f>
        <v>高知</v>
      </c>
      <c r="O173" s="120">
        <v>4143</v>
      </c>
      <c r="P173" s="121" t="s">
        <v>167</v>
      </c>
      <c r="Q173" s="121"/>
      <c r="R173" s="121"/>
      <c r="S173" s="118"/>
      <c r="T173" s="118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3.5">
      <c r="B174" s="113"/>
      <c r="K174" s="73" t="str">
        <f>IF(Sheet2!E43="","",Sheet2!E43)</f>
        <v>福岡</v>
      </c>
      <c r="O174" s="120">
        <v>4144</v>
      </c>
      <c r="P174" s="121" t="s">
        <v>168</v>
      </c>
      <c r="Q174" s="121"/>
      <c r="R174" s="121"/>
      <c r="S174" s="118"/>
      <c r="T174" s="118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3.5">
      <c r="B175" s="113"/>
      <c r="K175" s="73" t="str">
        <f>IF(Sheet2!E44="","",Sheet2!E44)</f>
        <v>佐賀</v>
      </c>
      <c r="O175" s="120">
        <v>4145</v>
      </c>
      <c r="P175" s="121" t="s">
        <v>169</v>
      </c>
      <c r="Q175" s="121"/>
      <c r="R175" s="121"/>
      <c r="S175" s="118"/>
      <c r="T175" s="118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3.5">
      <c r="B176" s="113"/>
      <c r="K176" s="73" t="str">
        <f>IF(Sheet2!E45="","",Sheet2!E45)</f>
        <v>長崎</v>
      </c>
      <c r="O176" s="120">
        <v>4146</v>
      </c>
      <c r="P176" s="121" t="s">
        <v>170</v>
      </c>
      <c r="Q176" s="121"/>
      <c r="R176" s="121"/>
      <c r="S176" s="118"/>
      <c r="T176" s="118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3.5">
      <c r="B177" s="113"/>
      <c r="K177" s="56" t="str">
        <f>IF(Sheet2!E46="","",Sheet2!E46)</f>
        <v>熊本</v>
      </c>
      <c r="N177" s="73"/>
      <c r="O177" s="120">
        <v>4147</v>
      </c>
      <c r="P177" s="121" t="s">
        <v>171</v>
      </c>
      <c r="Q177" s="121"/>
      <c r="R177" s="121"/>
      <c r="S177" s="118"/>
      <c r="T177" s="11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3.5">
      <c r="B178" s="57"/>
      <c r="K178" s="56" t="str">
        <f>IF(Sheet2!E47="","",Sheet2!E47)</f>
        <v>大分</v>
      </c>
      <c r="N178" s="73"/>
      <c r="O178" s="120">
        <v>4201</v>
      </c>
      <c r="P178" s="121" t="s">
        <v>172</v>
      </c>
      <c r="Q178" s="121"/>
      <c r="R178" s="121"/>
      <c r="S178" s="118"/>
      <c r="T178" s="11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3.5">
      <c r="B179" s="57"/>
      <c r="K179" s="56" t="str">
        <f>IF(Sheet2!E48="","",Sheet2!E48)</f>
        <v>宮崎</v>
      </c>
      <c r="N179" s="73"/>
      <c r="O179" s="120">
        <v>4202</v>
      </c>
      <c r="P179" s="121" t="s">
        <v>173</v>
      </c>
      <c r="Q179" s="121"/>
      <c r="R179" s="121"/>
      <c r="S179" s="118"/>
      <c r="T179" s="11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3.5">
      <c r="B180" s="57"/>
      <c r="K180" s="56" t="str">
        <f>IF(Sheet2!E49="","",Sheet2!E49)</f>
        <v>鹿児島</v>
      </c>
      <c r="N180" s="73"/>
      <c r="O180" s="120">
        <v>4203</v>
      </c>
      <c r="P180" s="121" t="s">
        <v>174</v>
      </c>
      <c r="Q180" s="121"/>
      <c r="R180" s="121"/>
      <c r="S180" s="118"/>
      <c r="T180" s="11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3.5">
      <c r="B181" s="57"/>
      <c r="K181" s="56" t="str">
        <f>IF(Sheet2!E50="","",Sheet2!E50)</f>
        <v>沖縄</v>
      </c>
      <c r="N181" s="73"/>
      <c r="O181" s="120">
        <v>4204</v>
      </c>
      <c r="P181" s="121" t="s">
        <v>175</v>
      </c>
      <c r="Q181" s="121"/>
      <c r="R181" s="121"/>
      <c r="S181" s="118"/>
      <c r="T181" s="118"/>
      <c r="U181" s="108"/>
      <c r="V181" s="108"/>
      <c r="W181" s="108"/>
      <c r="X181" s="108"/>
      <c r="Y181" s="108"/>
      <c r="Z181" s="108"/>
      <c r="AA181" s="108"/>
      <c r="AB181" s="108"/>
    </row>
    <row r="182" spans="2:20" s="56" customFormat="1" ht="13.5">
      <c r="B182" s="57"/>
      <c r="N182" s="73"/>
      <c r="O182" s="120">
        <v>4205</v>
      </c>
      <c r="P182" s="121" t="s">
        <v>176</v>
      </c>
      <c r="Q182" s="121"/>
      <c r="R182" s="121"/>
      <c r="S182" s="118"/>
      <c r="T182" s="118"/>
    </row>
    <row r="183" spans="14:20" s="56" customFormat="1" ht="13.5">
      <c r="N183" s="73"/>
      <c r="O183" s="120">
        <v>4206</v>
      </c>
      <c r="P183" s="121" t="s">
        <v>177</v>
      </c>
      <c r="Q183" s="121"/>
      <c r="R183" s="121"/>
      <c r="S183" s="118"/>
      <c r="T183" s="118"/>
    </row>
    <row r="184" spans="14:20" s="56" customFormat="1" ht="13.5">
      <c r="N184" s="73"/>
      <c r="O184" s="120">
        <v>4207</v>
      </c>
      <c r="P184" s="121" t="s">
        <v>178</v>
      </c>
      <c r="Q184" s="121"/>
      <c r="R184" s="121"/>
      <c r="S184" s="118"/>
      <c r="T184" s="118"/>
    </row>
    <row r="185" spans="14:20" s="56" customFormat="1" ht="13.5">
      <c r="N185" s="73"/>
      <c r="O185" s="120">
        <v>4208</v>
      </c>
      <c r="P185" s="121" t="s">
        <v>179</v>
      </c>
      <c r="Q185" s="121"/>
      <c r="R185" s="121"/>
      <c r="S185" s="118"/>
      <c r="T185" s="118"/>
    </row>
    <row r="186" spans="14:20" s="56" customFormat="1" ht="13.5">
      <c r="N186" s="73"/>
      <c r="O186" s="120">
        <v>4209</v>
      </c>
      <c r="P186" s="121" t="s">
        <v>180</v>
      </c>
      <c r="Q186" s="121"/>
      <c r="R186" s="121"/>
      <c r="S186" s="118"/>
      <c r="T186" s="118"/>
    </row>
    <row r="187" spans="2:20" s="51" customFormat="1" ht="13.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73"/>
      <c r="O187" s="120">
        <v>4210</v>
      </c>
      <c r="P187" s="121" t="s">
        <v>181</v>
      </c>
      <c r="Q187" s="121"/>
      <c r="R187" s="121"/>
      <c r="S187" s="118"/>
      <c r="T187" s="118"/>
    </row>
    <row r="188" spans="2:20" s="51" customFormat="1" ht="13.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73"/>
      <c r="O188" s="120">
        <v>4211</v>
      </c>
      <c r="P188" s="121" t="s">
        <v>182</v>
      </c>
      <c r="Q188" s="121"/>
      <c r="R188" s="121"/>
      <c r="S188" s="118"/>
      <c r="T188" s="118"/>
    </row>
    <row r="189" spans="2:20" s="51" customFormat="1" ht="13.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73"/>
      <c r="O189" s="120">
        <v>4212</v>
      </c>
      <c r="P189" s="121" t="s">
        <v>183</v>
      </c>
      <c r="Q189" s="121"/>
      <c r="R189" s="121"/>
      <c r="S189" s="118"/>
      <c r="T189" s="118"/>
    </row>
    <row r="190" spans="2:20" s="51" customFormat="1" ht="13.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73"/>
      <c r="O190" s="120">
        <v>4213</v>
      </c>
      <c r="P190" s="121" t="s">
        <v>184</v>
      </c>
      <c r="Q190" s="121"/>
      <c r="R190" s="121"/>
      <c r="S190" s="118"/>
      <c r="T190" s="118"/>
    </row>
    <row r="191" spans="2:20" s="51" customFormat="1" ht="13.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73"/>
      <c r="O191" s="120">
        <v>4214</v>
      </c>
      <c r="P191" s="121" t="s">
        <v>185</v>
      </c>
      <c r="Q191" s="121"/>
      <c r="R191" s="121"/>
      <c r="S191" s="118"/>
      <c r="T191" s="118"/>
    </row>
    <row r="192" spans="2:20" s="51" customFormat="1" ht="13.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73"/>
      <c r="O192" s="120">
        <v>4215</v>
      </c>
      <c r="P192" s="121" t="s">
        <v>186</v>
      </c>
      <c r="Q192" s="121"/>
      <c r="R192" s="121"/>
      <c r="S192" s="118"/>
      <c r="T192" s="118"/>
    </row>
    <row r="193" spans="2:20" s="51" customFormat="1" ht="13.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73"/>
      <c r="O193" s="120">
        <v>4216</v>
      </c>
      <c r="P193" s="121" t="s">
        <v>187</v>
      </c>
      <c r="Q193" s="121"/>
      <c r="R193" s="121"/>
      <c r="S193" s="118"/>
      <c r="T193" s="118"/>
    </row>
    <row r="194" spans="2:20" s="51" customFormat="1" ht="13.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73"/>
      <c r="O194" s="120">
        <v>4217</v>
      </c>
      <c r="P194" s="121" t="s">
        <v>188</v>
      </c>
      <c r="Q194" s="121"/>
      <c r="R194" s="121"/>
      <c r="S194" s="118"/>
      <c r="T194" s="118"/>
    </row>
    <row r="195" spans="2:20" s="51" customFormat="1" ht="13.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73"/>
      <c r="O195" s="120">
        <v>4218</v>
      </c>
      <c r="P195" s="121" t="s">
        <v>189</v>
      </c>
      <c r="Q195" s="121"/>
      <c r="R195" s="121"/>
      <c r="S195" s="118"/>
      <c r="T195" s="118"/>
    </row>
    <row r="196" spans="2:20" s="51" customFormat="1" ht="13.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73"/>
      <c r="O196" s="120">
        <v>4219</v>
      </c>
      <c r="P196" s="121" t="s">
        <v>190</v>
      </c>
      <c r="Q196" s="121"/>
      <c r="R196" s="121"/>
      <c r="S196" s="118"/>
      <c r="T196" s="118"/>
    </row>
    <row r="197" spans="2:20" s="51" customFormat="1" ht="13.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73"/>
      <c r="O197" s="120">
        <v>4220</v>
      </c>
      <c r="P197" s="121" t="s">
        <v>191</v>
      </c>
      <c r="Q197" s="121"/>
      <c r="R197" s="121"/>
      <c r="S197" s="118"/>
      <c r="T197" s="118"/>
    </row>
    <row r="198" spans="2:20" s="51" customFormat="1" ht="13.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73"/>
      <c r="O198" s="120">
        <v>4221</v>
      </c>
      <c r="P198" s="121" t="s">
        <v>192</v>
      </c>
      <c r="Q198" s="121"/>
      <c r="R198" s="121"/>
      <c r="S198" s="118"/>
      <c r="T198" s="118"/>
    </row>
    <row r="199" spans="2:20" s="51" customFormat="1" ht="13.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73"/>
      <c r="O199" s="120">
        <v>4222</v>
      </c>
      <c r="P199" s="121" t="s">
        <v>193</v>
      </c>
      <c r="Q199" s="121"/>
      <c r="R199" s="121"/>
      <c r="S199" s="118"/>
      <c r="T199" s="118"/>
    </row>
    <row r="200" spans="2:20" s="51" customFormat="1" ht="13.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73"/>
      <c r="O200" s="120">
        <v>4224</v>
      </c>
      <c r="P200" s="121" t="s">
        <v>194</v>
      </c>
      <c r="Q200" s="121"/>
      <c r="R200" s="121"/>
      <c r="S200" s="118"/>
      <c r="T200" s="118"/>
    </row>
    <row r="201" spans="2:20" s="51" customFormat="1" ht="13.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73"/>
      <c r="O201" s="120">
        <v>4225</v>
      </c>
      <c r="P201" s="121" t="s">
        <v>195</v>
      </c>
      <c r="Q201" s="121"/>
      <c r="R201" s="121"/>
      <c r="S201" s="118"/>
      <c r="T201" s="118"/>
    </row>
    <row r="202" spans="2:20" s="51" customFormat="1" ht="13.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73"/>
      <c r="O202" s="120">
        <v>4226</v>
      </c>
      <c r="P202" s="121" t="s">
        <v>196</v>
      </c>
      <c r="Q202" s="121"/>
      <c r="R202" s="121"/>
      <c r="S202" s="118"/>
      <c r="T202" s="118"/>
    </row>
    <row r="203" spans="2:20" s="51" customFormat="1" ht="13.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73"/>
      <c r="O203" s="120">
        <v>4227</v>
      </c>
      <c r="P203" s="121" t="s">
        <v>197</v>
      </c>
      <c r="Q203" s="121"/>
      <c r="R203" s="121"/>
      <c r="S203" s="118"/>
      <c r="T203" s="118"/>
    </row>
    <row r="204" spans="2:20" s="51" customFormat="1" ht="13.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73"/>
      <c r="O204" s="120">
        <v>4228</v>
      </c>
      <c r="P204" s="121" t="s">
        <v>198</v>
      </c>
      <c r="Q204" s="121"/>
      <c r="R204" s="121"/>
      <c r="S204" s="118"/>
      <c r="T204" s="118"/>
    </row>
    <row r="205" spans="2:20" s="51" customFormat="1" ht="13.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73"/>
      <c r="O205" s="120">
        <v>4229</v>
      </c>
      <c r="P205" s="121" t="s">
        <v>199</v>
      </c>
      <c r="Q205" s="121"/>
      <c r="R205" s="121"/>
      <c r="S205" s="118"/>
      <c r="T205" s="118"/>
    </row>
    <row r="206" spans="2:20" s="51" customFormat="1" ht="13.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73"/>
      <c r="O206" s="120">
        <v>4230</v>
      </c>
      <c r="P206" s="121" t="s">
        <v>200</v>
      </c>
      <c r="Q206" s="121"/>
      <c r="R206" s="121"/>
      <c r="S206" s="118"/>
      <c r="T206" s="118"/>
    </row>
    <row r="207" spans="2:20" s="51" customFormat="1" ht="13.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73"/>
      <c r="O207" s="120">
        <v>4231</v>
      </c>
      <c r="P207" s="121" t="s">
        <v>201</v>
      </c>
      <c r="Q207" s="121"/>
      <c r="R207" s="121"/>
      <c r="S207" s="118"/>
      <c r="T207" s="118"/>
    </row>
    <row r="208" spans="2:20" s="51" customFormat="1" ht="13.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73"/>
      <c r="O208" s="120">
        <v>4232</v>
      </c>
      <c r="P208" s="121" t="s">
        <v>202</v>
      </c>
      <c r="Q208" s="121"/>
      <c r="R208" s="121"/>
      <c r="S208" s="118"/>
      <c r="T208" s="118"/>
    </row>
    <row r="209" spans="2:20" s="51" customFormat="1" ht="13.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73"/>
      <c r="O209" s="120">
        <v>4233</v>
      </c>
      <c r="P209" s="121" t="s">
        <v>203</v>
      </c>
      <c r="Q209" s="121"/>
      <c r="R209" s="121"/>
      <c r="S209" s="118"/>
      <c r="T209" s="118"/>
    </row>
    <row r="210" spans="2:20" s="51" customFormat="1" ht="13.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73"/>
      <c r="O210" s="120">
        <v>4234</v>
      </c>
      <c r="P210" s="121" t="s">
        <v>204</v>
      </c>
      <c r="Q210" s="121"/>
      <c r="R210" s="121"/>
      <c r="S210" s="118"/>
      <c r="T210" s="118"/>
    </row>
    <row r="211" spans="2:20" s="51" customFormat="1" ht="13.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73"/>
      <c r="O211" s="120">
        <v>4235</v>
      </c>
      <c r="P211" s="121" t="s">
        <v>205</v>
      </c>
      <c r="Q211" s="121"/>
      <c r="R211" s="121"/>
      <c r="S211" s="118"/>
      <c r="T211" s="118"/>
    </row>
    <row r="212" spans="2:20" s="51" customFormat="1" ht="13.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73"/>
      <c r="O212" s="120">
        <v>4236</v>
      </c>
      <c r="P212" s="121" t="s">
        <v>206</v>
      </c>
      <c r="Q212" s="121"/>
      <c r="R212" s="121"/>
      <c r="S212" s="118"/>
      <c r="T212" s="118"/>
    </row>
    <row r="213" spans="2:20" s="51" customFormat="1" ht="13.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73"/>
      <c r="O213" s="120">
        <v>4237</v>
      </c>
      <c r="P213" s="121" t="s">
        <v>207</v>
      </c>
      <c r="Q213" s="121"/>
      <c r="R213" s="121"/>
      <c r="S213" s="118"/>
      <c r="T213" s="118"/>
    </row>
    <row r="214" spans="2:20" s="51" customFormat="1" ht="13.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73"/>
      <c r="O214" s="120">
        <v>4238</v>
      </c>
      <c r="P214" s="121" t="s">
        <v>208</v>
      </c>
      <c r="Q214" s="121"/>
      <c r="R214" s="121"/>
      <c r="S214" s="118"/>
      <c r="T214" s="118"/>
    </row>
    <row r="215" spans="2:20" s="51" customFormat="1" ht="13.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73"/>
      <c r="O215" s="120">
        <v>4239</v>
      </c>
      <c r="P215" s="121" t="s">
        <v>209</v>
      </c>
      <c r="Q215" s="121"/>
      <c r="R215" s="121"/>
      <c r="S215" s="118"/>
      <c r="T215" s="118"/>
    </row>
    <row r="216" spans="2:20" s="51" customFormat="1" ht="13.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73"/>
      <c r="O216" s="120">
        <v>4240</v>
      </c>
      <c r="P216" s="121" t="s">
        <v>210</v>
      </c>
      <c r="Q216" s="121"/>
      <c r="R216" s="121"/>
      <c r="S216" s="118"/>
      <c r="T216" s="118"/>
    </row>
    <row r="217" spans="2:20" s="51" customFormat="1" ht="13.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73"/>
      <c r="O217" s="120">
        <v>4241</v>
      </c>
      <c r="P217" s="121" t="s">
        <v>211</v>
      </c>
      <c r="Q217" s="121"/>
      <c r="R217" s="121"/>
      <c r="S217" s="118"/>
      <c r="T217" s="118"/>
    </row>
    <row r="218" spans="2:20" s="51" customFormat="1" ht="13.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73"/>
      <c r="O218" s="120">
        <v>4242</v>
      </c>
      <c r="P218" s="121" t="s">
        <v>212</v>
      </c>
      <c r="Q218" s="121"/>
      <c r="R218" s="121"/>
      <c r="S218" s="118"/>
      <c r="T218" s="118"/>
    </row>
    <row r="219" spans="2:20" s="51" customFormat="1" ht="13.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73"/>
      <c r="O219" s="120">
        <v>4244</v>
      </c>
      <c r="P219" s="121" t="s">
        <v>213</v>
      </c>
      <c r="Q219" s="121"/>
      <c r="R219" s="121"/>
      <c r="S219" s="118"/>
      <c r="T219" s="118"/>
    </row>
    <row r="220" spans="2:20" s="51" customFormat="1" ht="13.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73"/>
      <c r="O220" s="120">
        <v>4245</v>
      </c>
      <c r="P220" s="121" t="s">
        <v>214</v>
      </c>
      <c r="Q220" s="121"/>
      <c r="R220" s="121"/>
      <c r="S220" s="118"/>
      <c r="T220" s="118"/>
    </row>
    <row r="221" spans="2:20" s="51" customFormat="1" ht="13.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73"/>
      <c r="O221" s="120">
        <v>4246</v>
      </c>
      <c r="P221" s="121" t="s">
        <v>215</v>
      </c>
      <c r="Q221" s="121"/>
      <c r="R221" s="121"/>
      <c r="S221" s="118"/>
      <c r="T221" s="118"/>
    </row>
    <row r="222" spans="2:20" s="51" customFormat="1" ht="13.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73"/>
      <c r="O222" s="120">
        <v>4247</v>
      </c>
      <c r="P222" s="121" t="s">
        <v>216</v>
      </c>
      <c r="Q222" s="121"/>
      <c r="R222" s="121"/>
      <c r="S222" s="118"/>
      <c r="T222" s="118"/>
    </row>
    <row r="223" spans="2:20" s="51" customFormat="1" ht="13.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73"/>
      <c r="O223" s="120">
        <v>4248</v>
      </c>
      <c r="P223" s="121" t="s">
        <v>217</v>
      </c>
      <c r="Q223" s="121"/>
      <c r="R223" s="121"/>
      <c r="S223" s="118"/>
      <c r="T223" s="118"/>
    </row>
    <row r="224" spans="2:20" s="51" customFormat="1" ht="13.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73"/>
      <c r="O224" s="120">
        <v>4249</v>
      </c>
      <c r="P224" s="121" t="s">
        <v>218</v>
      </c>
      <c r="Q224" s="121"/>
      <c r="R224" s="121"/>
      <c r="S224" s="118"/>
      <c r="T224" s="118"/>
    </row>
    <row r="225" spans="2:20" s="51" customFormat="1" ht="13.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73"/>
      <c r="O225" s="120">
        <v>4250</v>
      </c>
      <c r="P225" s="121" t="s">
        <v>219</v>
      </c>
      <c r="Q225" s="121"/>
      <c r="R225" s="121"/>
      <c r="S225" s="118"/>
      <c r="T225" s="118"/>
    </row>
    <row r="226" spans="2:20" s="51" customFormat="1" ht="13.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73"/>
      <c r="O226" s="120">
        <v>4251</v>
      </c>
      <c r="P226" s="121" t="s">
        <v>220</v>
      </c>
      <c r="Q226" s="121"/>
      <c r="R226" s="121"/>
      <c r="S226" s="118"/>
      <c r="T226" s="118"/>
    </row>
    <row r="227" spans="2:20" s="51" customFormat="1" ht="13.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73"/>
      <c r="O227" s="120">
        <v>4252</v>
      </c>
      <c r="P227" s="121" t="s">
        <v>221</v>
      </c>
      <c r="Q227" s="121"/>
      <c r="R227" s="121"/>
      <c r="S227" s="118"/>
      <c r="T227" s="118"/>
    </row>
    <row r="228" spans="2:20" s="51" customFormat="1" ht="13.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73"/>
      <c r="O228" s="120">
        <v>4253</v>
      </c>
      <c r="P228" s="121" t="s">
        <v>222</v>
      </c>
      <c r="Q228" s="121"/>
      <c r="R228" s="121"/>
      <c r="S228" s="118"/>
      <c r="T228" s="118"/>
    </row>
    <row r="229" spans="2:20" s="51" customFormat="1" ht="13.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73"/>
      <c r="O229" s="120">
        <v>4254</v>
      </c>
      <c r="P229" s="121" t="s">
        <v>223</v>
      </c>
      <c r="Q229" s="121"/>
      <c r="R229" s="121"/>
      <c r="S229" s="118"/>
      <c r="T229" s="118"/>
    </row>
    <row r="230" spans="2:20" s="51" customFormat="1" ht="13.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73"/>
      <c r="O230" s="120">
        <v>4255</v>
      </c>
      <c r="P230" s="121" t="s">
        <v>224</v>
      </c>
      <c r="Q230" s="121"/>
      <c r="R230" s="121"/>
      <c r="S230" s="118"/>
      <c r="T230" s="118"/>
    </row>
    <row r="231" spans="2:20" s="51" customFormat="1" ht="13.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73"/>
      <c r="O231" s="120">
        <v>4256</v>
      </c>
      <c r="P231" s="121" t="s">
        <v>225</v>
      </c>
      <c r="Q231" s="121"/>
      <c r="R231" s="121"/>
      <c r="S231" s="118"/>
      <c r="T231" s="118"/>
    </row>
    <row r="232" spans="2:20" s="51" customFormat="1" ht="13.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73"/>
      <c r="O232" s="120">
        <v>4301</v>
      </c>
      <c r="P232" s="121" t="s">
        <v>226</v>
      </c>
      <c r="Q232" s="121"/>
      <c r="R232" s="121"/>
      <c r="S232" s="118"/>
      <c r="T232" s="118"/>
    </row>
    <row r="233" spans="2:20" s="51" customFormat="1" ht="13.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73"/>
      <c r="O233" s="120">
        <v>4302</v>
      </c>
      <c r="P233" s="121" t="s">
        <v>227</v>
      </c>
      <c r="Q233" s="121"/>
      <c r="R233" s="121"/>
      <c r="S233" s="118"/>
      <c r="T233" s="118"/>
    </row>
    <row r="234" spans="2:20" s="51" customFormat="1" ht="13.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73"/>
      <c r="O234" s="120">
        <v>4303</v>
      </c>
      <c r="P234" s="121" t="s">
        <v>228</v>
      </c>
      <c r="Q234" s="121"/>
      <c r="R234" s="121"/>
      <c r="S234" s="118"/>
      <c r="T234" s="118"/>
    </row>
    <row r="235" spans="2:20" s="51" customFormat="1" ht="13.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73"/>
      <c r="O235" s="120">
        <v>4304</v>
      </c>
      <c r="P235" s="121" t="s">
        <v>229</v>
      </c>
      <c r="Q235" s="121"/>
      <c r="R235" s="121"/>
      <c r="S235" s="118"/>
      <c r="T235" s="118"/>
    </row>
    <row r="236" spans="2:20" s="51" customFormat="1" ht="13.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73"/>
      <c r="O236" s="120">
        <v>4305</v>
      </c>
      <c r="P236" s="121" t="s">
        <v>230</v>
      </c>
      <c r="Q236" s="121"/>
      <c r="R236" s="121"/>
      <c r="S236" s="118"/>
      <c r="T236" s="118"/>
    </row>
    <row r="237" spans="2:20" s="51" customFormat="1" ht="13.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73"/>
      <c r="O237" s="120">
        <v>4306</v>
      </c>
      <c r="P237" s="121" t="s">
        <v>231</v>
      </c>
      <c r="Q237" s="121"/>
      <c r="R237" s="121"/>
      <c r="S237" s="118"/>
      <c r="T237" s="118"/>
    </row>
    <row r="238" spans="2:20" s="51" customFormat="1" ht="13.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73"/>
      <c r="O238" s="120">
        <v>4307</v>
      </c>
      <c r="P238" s="121" t="s">
        <v>232</v>
      </c>
      <c r="Q238" s="121"/>
      <c r="R238" s="121"/>
      <c r="S238" s="118"/>
      <c r="T238" s="118"/>
    </row>
    <row r="239" spans="2:20" s="51" customFormat="1" ht="13.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73"/>
      <c r="O239" s="120">
        <v>4308</v>
      </c>
      <c r="P239" s="121" t="s">
        <v>233</v>
      </c>
      <c r="Q239" s="121"/>
      <c r="R239" s="121"/>
      <c r="S239" s="118"/>
      <c r="T239" s="118"/>
    </row>
    <row r="240" spans="2:20" s="51" customFormat="1" ht="13.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73"/>
      <c r="O240" s="120">
        <v>4309</v>
      </c>
      <c r="P240" s="121" t="s">
        <v>234</v>
      </c>
      <c r="Q240" s="121"/>
      <c r="R240" s="121"/>
      <c r="S240" s="118"/>
      <c r="T240" s="118"/>
    </row>
    <row r="241" spans="2:20" s="51" customFormat="1" ht="13.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73"/>
      <c r="O241" s="120">
        <v>4310</v>
      </c>
      <c r="P241" s="121" t="s">
        <v>235</v>
      </c>
      <c r="Q241" s="121"/>
      <c r="R241" s="121"/>
      <c r="S241" s="118"/>
      <c r="T241" s="118"/>
    </row>
    <row r="242" spans="2:20" s="51" customFormat="1" ht="13.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73"/>
      <c r="O242" s="120">
        <v>4311</v>
      </c>
      <c r="P242" s="121" t="s">
        <v>236</v>
      </c>
      <c r="Q242" s="121"/>
      <c r="R242" s="121"/>
      <c r="S242" s="118"/>
      <c r="T242" s="118"/>
    </row>
    <row r="243" spans="2:20" s="51" customFormat="1" ht="13.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73"/>
      <c r="O243" s="120">
        <v>4312</v>
      </c>
      <c r="P243" s="121" t="s">
        <v>237</v>
      </c>
      <c r="Q243" s="121"/>
      <c r="R243" s="121"/>
      <c r="S243" s="118"/>
      <c r="T243" s="118"/>
    </row>
    <row r="244" spans="2:20" s="52" customFormat="1" ht="13.5">
      <c r="B244" s="56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73"/>
      <c r="O244" s="120">
        <v>4313</v>
      </c>
      <c r="P244" s="121" t="s">
        <v>238</v>
      </c>
      <c r="Q244" s="121"/>
      <c r="R244" s="121"/>
      <c r="S244" s="118"/>
      <c r="T244" s="118"/>
    </row>
    <row r="245" spans="2:20" s="52" customFormat="1" ht="13.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73"/>
      <c r="O245" s="120">
        <v>4314</v>
      </c>
      <c r="P245" s="121" t="s">
        <v>239</v>
      </c>
      <c r="Q245" s="121"/>
      <c r="R245" s="121"/>
      <c r="S245" s="118"/>
      <c r="T245" s="118"/>
    </row>
    <row r="246" spans="2:20" s="52" customFormat="1" ht="13.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73"/>
      <c r="O246" s="120">
        <v>4315</v>
      </c>
      <c r="P246" s="121" t="s">
        <v>240</v>
      </c>
      <c r="Q246" s="121"/>
      <c r="R246" s="121"/>
      <c r="S246" s="118"/>
      <c r="T246" s="118"/>
    </row>
    <row r="247" spans="2:20" s="52" customFormat="1" ht="13.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73"/>
      <c r="O247" s="120">
        <v>4316</v>
      </c>
      <c r="P247" s="121" t="s">
        <v>241</v>
      </c>
      <c r="Q247" s="121"/>
      <c r="R247" s="121"/>
      <c r="S247" s="118"/>
      <c r="T247" s="118"/>
    </row>
    <row r="248" spans="2:20" s="52" customFormat="1" ht="13.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73"/>
      <c r="O248" s="120">
        <v>4317</v>
      </c>
      <c r="P248" s="121" t="s">
        <v>242</v>
      </c>
      <c r="Q248" s="121"/>
      <c r="R248" s="121"/>
      <c r="S248" s="118"/>
      <c r="T248" s="118"/>
    </row>
    <row r="249" spans="2:20" s="52" customFormat="1" ht="13.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73"/>
      <c r="O249" s="120">
        <v>4318</v>
      </c>
      <c r="P249" s="121" t="s">
        <v>243</v>
      </c>
      <c r="Q249" s="121"/>
      <c r="R249" s="121"/>
      <c r="S249" s="118"/>
      <c r="T249" s="118"/>
    </row>
    <row r="250" spans="2:20" s="52" customFormat="1" ht="13.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73"/>
      <c r="O250" s="120">
        <v>4319</v>
      </c>
      <c r="P250" s="121" t="s">
        <v>244</v>
      </c>
      <c r="Q250" s="121"/>
      <c r="R250" s="121"/>
      <c r="S250" s="118"/>
      <c r="T250" s="118"/>
    </row>
    <row r="251" spans="2:20" s="52" customFormat="1" ht="13.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73"/>
      <c r="O251" s="120">
        <v>4320</v>
      </c>
      <c r="P251" s="121" t="s">
        <v>245</v>
      </c>
      <c r="Q251" s="121"/>
      <c r="R251" s="121"/>
      <c r="S251" s="118"/>
      <c r="T251" s="118"/>
    </row>
    <row r="252" spans="2:20" s="52" customFormat="1" ht="13.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73"/>
      <c r="O252" s="120">
        <v>4321</v>
      </c>
      <c r="P252" s="121" t="s">
        <v>246</v>
      </c>
      <c r="Q252" s="121"/>
      <c r="R252" s="121"/>
      <c r="S252" s="118"/>
      <c r="T252" s="118"/>
    </row>
    <row r="253" spans="2:20" s="52" customFormat="1" ht="13.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73"/>
      <c r="O253" s="120">
        <v>4322</v>
      </c>
      <c r="P253" s="121" t="s">
        <v>247</v>
      </c>
      <c r="Q253" s="121"/>
      <c r="R253" s="121"/>
      <c r="S253" s="118"/>
      <c r="T253" s="118"/>
    </row>
    <row r="254" spans="2:20" s="52" customFormat="1" ht="13.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73"/>
      <c r="O254" s="120">
        <v>4323</v>
      </c>
      <c r="P254" s="121" t="s">
        <v>248</v>
      </c>
      <c r="Q254" s="121"/>
      <c r="R254" s="121"/>
      <c r="S254" s="118"/>
      <c r="T254" s="118"/>
    </row>
    <row r="255" spans="2:20" s="52" customFormat="1" ht="13.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73"/>
      <c r="O255" s="120">
        <v>4324</v>
      </c>
      <c r="P255" s="121" t="s">
        <v>249</v>
      </c>
      <c r="Q255" s="121"/>
      <c r="R255" s="121"/>
      <c r="S255" s="118"/>
      <c r="T255" s="118"/>
    </row>
    <row r="256" spans="2:20" s="52" customFormat="1" ht="13.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73"/>
      <c r="O256" s="120">
        <v>4325</v>
      </c>
      <c r="P256" s="121" t="s">
        <v>250</v>
      </c>
      <c r="Q256" s="121"/>
      <c r="R256" s="121"/>
      <c r="S256" s="118"/>
      <c r="T256" s="118"/>
    </row>
    <row r="257" spans="2:20" s="52" customFormat="1" ht="13.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73"/>
      <c r="O257" s="120">
        <v>4326</v>
      </c>
      <c r="P257" s="121" t="s">
        <v>251</v>
      </c>
      <c r="Q257" s="121"/>
      <c r="R257" s="121"/>
      <c r="S257" s="118"/>
      <c r="T257" s="118"/>
    </row>
    <row r="258" spans="2:20" s="52" customFormat="1" ht="13.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73"/>
      <c r="O258" s="120">
        <v>4327</v>
      </c>
      <c r="P258" s="121" t="s">
        <v>252</v>
      </c>
      <c r="Q258" s="121"/>
      <c r="R258" s="121"/>
      <c r="S258" s="118"/>
      <c r="T258" s="118"/>
    </row>
    <row r="259" spans="2:20" s="52" customFormat="1" ht="13.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73"/>
      <c r="O259" s="120">
        <v>4328</v>
      </c>
      <c r="P259" s="121" t="s">
        <v>253</v>
      </c>
      <c r="Q259" s="121"/>
      <c r="R259" s="121"/>
      <c r="S259" s="118"/>
      <c r="T259" s="118"/>
    </row>
    <row r="260" spans="2:20" s="52" customFormat="1" ht="13.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73"/>
      <c r="O260" s="120">
        <v>4329</v>
      </c>
      <c r="P260" s="121" t="s">
        <v>254</v>
      </c>
      <c r="Q260" s="121"/>
      <c r="R260" s="121"/>
      <c r="S260" s="118"/>
      <c r="T260" s="118"/>
    </row>
    <row r="261" spans="2:20" s="52" customFormat="1" ht="13.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73"/>
      <c r="O261" s="120">
        <v>4330</v>
      </c>
      <c r="P261" s="121" t="s">
        <v>255</v>
      </c>
      <c r="Q261" s="121"/>
      <c r="R261" s="121"/>
      <c r="S261" s="118"/>
      <c r="T261" s="118"/>
    </row>
    <row r="262" spans="2:20" s="52" customFormat="1" ht="13.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73"/>
      <c r="O262" s="120">
        <v>4331</v>
      </c>
      <c r="P262" s="121" t="s">
        <v>256</v>
      </c>
      <c r="Q262" s="121"/>
      <c r="R262" s="121"/>
      <c r="S262" s="118"/>
      <c r="T262" s="118"/>
    </row>
    <row r="263" spans="2:20" s="52" customFormat="1" ht="13.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73"/>
      <c r="O263" s="120">
        <v>4332</v>
      </c>
      <c r="P263" s="121" t="s">
        <v>257</v>
      </c>
      <c r="Q263" s="121"/>
      <c r="R263" s="121"/>
      <c r="S263" s="118"/>
      <c r="T263" s="118"/>
    </row>
    <row r="264" spans="2:20" s="52" customFormat="1" ht="13.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73"/>
      <c r="O264" s="120">
        <v>4333</v>
      </c>
      <c r="P264" s="121" t="s">
        <v>258</v>
      </c>
      <c r="Q264" s="121"/>
      <c r="R264" s="121"/>
      <c r="S264" s="118"/>
      <c r="T264" s="118"/>
    </row>
    <row r="265" spans="2:20" s="52" customFormat="1" ht="13.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73"/>
      <c r="O265" s="120">
        <v>4387</v>
      </c>
      <c r="P265" s="121" t="s">
        <v>259</v>
      </c>
      <c r="Q265" s="121"/>
      <c r="R265" s="121"/>
      <c r="S265" s="118"/>
      <c r="T265" s="118"/>
    </row>
    <row r="266" spans="2:20" s="52" customFormat="1" ht="13.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73"/>
      <c r="O266" s="120">
        <v>4401</v>
      </c>
      <c r="P266" s="121" t="s">
        <v>260</v>
      </c>
      <c r="Q266" s="121"/>
      <c r="R266" s="121"/>
      <c r="S266" s="118"/>
      <c r="T266" s="118"/>
    </row>
    <row r="267" spans="2:20" s="52" customFormat="1" ht="13.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73"/>
      <c r="O267" s="120">
        <v>4402</v>
      </c>
      <c r="P267" s="121" t="s">
        <v>261</v>
      </c>
      <c r="Q267" s="121"/>
      <c r="R267" s="121"/>
      <c r="S267" s="118"/>
      <c r="T267" s="118"/>
    </row>
    <row r="268" spans="2:34" s="1" customFormat="1" ht="13.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73"/>
      <c r="O268" s="120">
        <v>4403</v>
      </c>
      <c r="P268" s="121" t="s">
        <v>262</v>
      </c>
      <c r="Q268" s="121"/>
      <c r="R268" s="121"/>
      <c r="S268" s="118"/>
      <c r="T268" s="118"/>
      <c r="AF268" s="12"/>
      <c r="AG268" s="12"/>
      <c r="AH268" s="12"/>
    </row>
    <row r="269" spans="2:34" s="1" customFormat="1" ht="13.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73"/>
      <c r="O269" s="120">
        <v>4404</v>
      </c>
      <c r="P269" s="121" t="s">
        <v>263</v>
      </c>
      <c r="Q269" s="121"/>
      <c r="R269" s="121"/>
      <c r="S269" s="118"/>
      <c r="T269" s="118"/>
      <c r="AF269" s="12"/>
      <c r="AG269" s="12"/>
      <c r="AH269" s="12"/>
    </row>
    <row r="270" spans="2:34" s="1" customFormat="1" ht="13.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73"/>
      <c r="O270" s="120">
        <v>4405</v>
      </c>
      <c r="P270" s="121" t="s">
        <v>264</v>
      </c>
      <c r="Q270" s="121"/>
      <c r="R270" s="121"/>
      <c r="S270" s="118"/>
      <c r="T270" s="118"/>
      <c r="AF270" s="12"/>
      <c r="AG270" s="12"/>
      <c r="AH270" s="12"/>
    </row>
    <row r="271" spans="2:34" s="1" customFormat="1" ht="13.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73"/>
      <c r="O271" s="120">
        <v>4406</v>
      </c>
      <c r="P271" s="121" t="s">
        <v>265</v>
      </c>
      <c r="Q271" s="121"/>
      <c r="R271" s="121"/>
      <c r="S271" s="118"/>
      <c r="T271" s="118"/>
      <c r="AF271" s="12"/>
      <c r="AG271" s="12"/>
      <c r="AH271" s="12"/>
    </row>
    <row r="272" spans="2:34" s="1" customFormat="1" ht="13.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73"/>
      <c r="O272" s="120">
        <v>4407</v>
      </c>
      <c r="P272" s="121" t="s">
        <v>266</v>
      </c>
      <c r="Q272" s="121"/>
      <c r="R272" s="121"/>
      <c r="S272" s="118"/>
      <c r="T272" s="118"/>
      <c r="AF272" s="12"/>
      <c r="AG272" s="12"/>
      <c r="AH272" s="12"/>
    </row>
    <row r="273" spans="2:34" s="1" customFormat="1" ht="13.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73"/>
      <c r="O273" s="120">
        <v>4408</v>
      </c>
      <c r="P273" s="121" t="s">
        <v>267</v>
      </c>
      <c r="Q273" s="121"/>
      <c r="R273" s="121"/>
      <c r="S273" s="118"/>
      <c r="T273" s="118"/>
      <c r="AF273" s="12"/>
      <c r="AG273" s="12"/>
      <c r="AH273" s="12"/>
    </row>
    <row r="274" spans="2:34" s="1" customFormat="1" ht="13.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73"/>
      <c r="O274" s="120">
        <v>4409</v>
      </c>
      <c r="P274" s="121" t="s">
        <v>268</v>
      </c>
      <c r="Q274" s="121"/>
      <c r="R274" s="121"/>
      <c r="S274" s="118"/>
      <c r="T274" s="118"/>
      <c r="AF274" s="12"/>
      <c r="AG274" s="12"/>
      <c r="AH274" s="12"/>
    </row>
    <row r="275" spans="2:34" s="1" customFormat="1" ht="13.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73"/>
      <c r="O275" s="120">
        <v>4410</v>
      </c>
      <c r="P275" s="121" t="s">
        <v>269</v>
      </c>
      <c r="Q275" s="121"/>
      <c r="R275" s="121"/>
      <c r="S275" s="118"/>
      <c r="T275" s="118"/>
      <c r="AF275" s="12"/>
      <c r="AG275" s="12"/>
      <c r="AH275" s="12"/>
    </row>
    <row r="276" spans="2:34" s="1" customFormat="1" ht="13.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73"/>
      <c r="O276" s="120">
        <v>4411</v>
      </c>
      <c r="P276" s="121" t="s">
        <v>270</v>
      </c>
      <c r="Q276" s="121"/>
      <c r="R276" s="121"/>
      <c r="S276" s="118"/>
      <c r="T276" s="118"/>
      <c r="AF276" s="12"/>
      <c r="AG276" s="12"/>
      <c r="AH276" s="12"/>
    </row>
    <row r="277" spans="2:34" s="1" customFormat="1" ht="13.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73"/>
      <c r="O277" s="120">
        <v>4412</v>
      </c>
      <c r="P277" s="121" t="s">
        <v>271</v>
      </c>
      <c r="Q277" s="121"/>
      <c r="R277" s="121"/>
      <c r="S277" s="118"/>
      <c r="T277" s="118"/>
      <c r="AF277" s="12"/>
      <c r="AG277" s="12"/>
      <c r="AH277" s="12"/>
    </row>
    <row r="278" spans="2:34" s="1" customFormat="1" ht="13.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73"/>
      <c r="O278" s="120">
        <v>4413</v>
      </c>
      <c r="P278" s="121" t="s">
        <v>272</v>
      </c>
      <c r="Q278" s="121"/>
      <c r="R278" s="121"/>
      <c r="S278" s="118"/>
      <c r="T278" s="118"/>
      <c r="AF278" s="12"/>
      <c r="AG278" s="12"/>
      <c r="AH278" s="12"/>
    </row>
    <row r="279" spans="2:34" s="1" customFormat="1" ht="13.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73"/>
      <c r="O279" s="120">
        <v>4414</v>
      </c>
      <c r="P279" s="121" t="s">
        <v>273</v>
      </c>
      <c r="Q279" s="121"/>
      <c r="R279" s="121"/>
      <c r="S279" s="118"/>
      <c r="T279" s="118"/>
      <c r="AF279" s="12"/>
      <c r="AG279" s="12"/>
      <c r="AH279" s="12"/>
    </row>
    <row r="280" spans="2:34" s="1" customFormat="1" ht="13.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73"/>
      <c r="O280" s="120">
        <v>4415</v>
      </c>
      <c r="P280" s="121" t="s">
        <v>274</v>
      </c>
      <c r="Q280" s="121"/>
      <c r="R280" s="121"/>
      <c r="S280" s="118"/>
      <c r="T280" s="118"/>
      <c r="AF280" s="12"/>
      <c r="AG280" s="12"/>
      <c r="AH280" s="12"/>
    </row>
    <row r="281" spans="2:34" s="1" customFormat="1" ht="13.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73"/>
      <c r="O281" s="120">
        <v>4416</v>
      </c>
      <c r="P281" s="121" t="s">
        <v>275</v>
      </c>
      <c r="Q281" s="121"/>
      <c r="R281" s="121"/>
      <c r="S281" s="118"/>
      <c r="T281" s="118"/>
      <c r="AF281" s="12"/>
      <c r="AG281" s="12"/>
      <c r="AH281" s="12"/>
    </row>
    <row r="282" spans="2:34" s="1" customFormat="1" ht="13.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73"/>
      <c r="O282" s="120">
        <v>4417</v>
      </c>
      <c r="P282" s="121" t="s">
        <v>276</v>
      </c>
      <c r="Q282" s="121"/>
      <c r="R282" s="121"/>
      <c r="S282" s="118"/>
      <c r="T282" s="118"/>
      <c r="AF282" s="12"/>
      <c r="AG282" s="12"/>
      <c r="AH282" s="12"/>
    </row>
    <row r="283" spans="2:34" s="1" customFormat="1" ht="13.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73"/>
      <c r="O283" s="120">
        <v>4418</v>
      </c>
      <c r="P283" s="121" t="s">
        <v>277</v>
      </c>
      <c r="Q283" s="121"/>
      <c r="R283" s="121"/>
      <c r="S283" s="118"/>
      <c r="T283" s="118"/>
      <c r="AF283" s="12"/>
      <c r="AG283" s="12"/>
      <c r="AH283" s="12"/>
    </row>
    <row r="284" spans="2:34" s="1" customFormat="1" ht="13.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73"/>
      <c r="O284" s="120">
        <v>4419</v>
      </c>
      <c r="P284" s="121" t="s">
        <v>278</v>
      </c>
      <c r="Q284" s="121"/>
      <c r="R284" s="121"/>
      <c r="S284" s="118"/>
      <c r="T284" s="118"/>
      <c r="AF284" s="12"/>
      <c r="AG284" s="12"/>
      <c r="AH284" s="12"/>
    </row>
    <row r="285" spans="2:34" s="1" customFormat="1" ht="13.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73"/>
      <c r="O285" s="120">
        <v>4420</v>
      </c>
      <c r="P285" s="121" t="s">
        <v>279</v>
      </c>
      <c r="Q285" s="121"/>
      <c r="R285" s="121"/>
      <c r="S285" s="118"/>
      <c r="T285" s="118"/>
      <c r="AF285" s="12"/>
      <c r="AG285" s="12"/>
      <c r="AH285" s="12"/>
    </row>
    <row r="286" spans="2:34" s="1" customFormat="1" ht="13.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73"/>
      <c r="O286" s="120">
        <v>4421</v>
      </c>
      <c r="P286" s="121" t="s">
        <v>280</v>
      </c>
      <c r="Q286" s="121"/>
      <c r="R286" s="121"/>
      <c r="S286" s="118"/>
      <c r="T286" s="118"/>
      <c r="AF286" s="12"/>
      <c r="AG286" s="12"/>
      <c r="AH286" s="12"/>
    </row>
    <row r="287" spans="2:34" s="1" customFormat="1" ht="13.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73"/>
      <c r="O287" s="120">
        <v>4422</v>
      </c>
      <c r="P287" s="121" t="s">
        <v>281</v>
      </c>
      <c r="Q287" s="121"/>
      <c r="R287" s="121"/>
      <c r="S287" s="118"/>
      <c r="T287" s="118"/>
      <c r="AF287" s="12"/>
      <c r="AG287" s="12"/>
      <c r="AH287" s="12"/>
    </row>
    <row r="288" spans="2:34" s="1" customFormat="1" ht="13.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73"/>
      <c r="O288" s="120">
        <v>4423</v>
      </c>
      <c r="P288" s="121" t="s">
        <v>282</v>
      </c>
      <c r="Q288" s="121"/>
      <c r="R288" s="121"/>
      <c r="S288" s="118"/>
      <c r="T288" s="118"/>
      <c r="AF288" s="12"/>
      <c r="AG288" s="12"/>
      <c r="AH288" s="12"/>
    </row>
    <row r="289" spans="2:34" s="1" customFormat="1" ht="13.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73"/>
      <c r="O289" s="120">
        <v>4424</v>
      </c>
      <c r="P289" s="121" t="s">
        <v>283</v>
      </c>
      <c r="Q289" s="121"/>
      <c r="R289" s="121"/>
      <c r="S289" s="118"/>
      <c r="T289" s="118"/>
      <c r="AF289" s="12"/>
      <c r="AG289" s="12"/>
      <c r="AH289" s="12"/>
    </row>
    <row r="290" spans="2:34" s="1" customFormat="1" ht="13.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73"/>
      <c r="O290" s="120">
        <v>4425</v>
      </c>
      <c r="P290" s="121" t="s">
        <v>284</v>
      </c>
      <c r="Q290" s="121"/>
      <c r="R290" s="121"/>
      <c r="S290" s="118"/>
      <c r="T290" s="118"/>
      <c r="AF290" s="12"/>
      <c r="AG290" s="12"/>
      <c r="AH290" s="12"/>
    </row>
    <row r="291" spans="2:34" s="1" customFormat="1" ht="13.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73"/>
      <c r="O291" s="120">
        <v>4426</v>
      </c>
      <c r="P291" s="121" t="s">
        <v>285</v>
      </c>
      <c r="Q291" s="121"/>
      <c r="R291" s="121"/>
      <c r="S291" s="118"/>
      <c r="T291" s="118"/>
      <c r="AF291" s="12"/>
      <c r="AG291" s="12"/>
      <c r="AH291" s="12"/>
    </row>
    <row r="292" spans="2:34" s="1" customFormat="1" ht="13.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73"/>
      <c r="O292" s="120">
        <v>4427</v>
      </c>
      <c r="P292" s="121" t="s">
        <v>286</v>
      </c>
      <c r="Q292" s="121"/>
      <c r="R292" s="121"/>
      <c r="S292" s="118"/>
      <c r="T292" s="118"/>
      <c r="AF292" s="12"/>
      <c r="AG292" s="12"/>
      <c r="AH292" s="12"/>
    </row>
    <row r="293" spans="2:34" s="1" customFormat="1" ht="13.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73"/>
      <c r="O293" s="120">
        <v>4429</v>
      </c>
      <c r="P293" s="121" t="s">
        <v>287</v>
      </c>
      <c r="Q293" s="121"/>
      <c r="R293" s="121"/>
      <c r="S293" s="118"/>
      <c r="T293" s="118"/>
      <c r="AF293" s="12"/>
      <c r="AG293" s="12"/>
      <c r="AH293" s="12"/>
    </row>
    <row r="294" spans="2:34" s="1" customFormat="1" ht="13.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73"/>
      <c r="O294" s="120">
        <v>4430</v>
      </c>
      <c r="P294" s="121" t="s">
        <v>288</v>
      </c>
      <c r="Q294" s="121"/>
      <c r="R294" s="121"/>
      <c r="S294" s="118"/>
      <c r="T294" s="118"/>
      <c r="AF294" s="12"/>
      <c r="AG294" s="12"/>
      <c r="AH294" s="12"/>
    </row>
    <row r="295" spans="2:34" s="1" customFormat="1" ht="13.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73"/>
      <c r="O295" s="120">
        <v>4431</v>
      </c>
      <c r="P295" s="121" t="s">
        <v>289</v>
      </c>
      <c r="Q295" s="121"/>
      <c r="R295" s="121"/>
      <c r="S295" s="118"/>
      <c r="T295" s="118"/>
      <c r="AF295" s="12"/>
      <c r="AG295" s="12"/>
      <c r="AH295" s="12"/>
    </row>
    <row r="296" spans="2:34" s="1" customFormat="1" ht="13.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73"/>
      <c r="O296" s="120">
        <v>4432</v>
      </c>
      <c r="P296" s="121" t="s">
        <v>290</v>
      </c>
      <c r="Q296" s="121"/>
      <c r="R296" s="121"/>
      <c r="S296" s="118"/>
      <c r="T296" s="118"/>
      <c r="AF296" s="12"/>
      <c r="AG296" s="12"/>
      <c r="AH296" s="12"/>
    </row>
    <row r="297" spans="2:34" s="1" customFormat="1" ht="13.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73"/>
      <c r="O297" s="120">
        <v>4433</v>
      </c>
      <c r="P297" s="121" t="s">
        <v>291</v>
      </c>
      <c r="Q297" s="121"/>
      <c r="R297" s="121"/>
      <c r="S297" s="118"/>
      <c r="T297" s="118"/>
      <c r="AF297" s="12"/>
      <c r="AG297" s="12"/>
      <c r="AH297" s="12"/>
    </row>
    <row r="298" spans="2:34" s="1" customFormat="1" ht="13.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73"/>
      <c r="O298" s="120">
        <v>4434</v>
      </c>
      <c r="P298" s="121" t="s">
        <v>292</v>
      </c>
      <c r="Q298" s="121"/>
      <c r="R298" s="121"/>
      <c r="S298" s="118"/>
      <c r="T298" s="118"/>
      <c r="AF298" s="12"/>
      <c r="AG298" s="12"/>
      <c r="AH298" s="12"/>
    </row>
    <row r="299" spans="2:34" s="1" customFormat="1" ht="13.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73"/>
      <c r="O299" s="120">
        <v>4435</v>
      </c>
      <c r="P299" s="121" t="s">
        <v>293</v>
      </c>
      <c r="Q299" s="121"/>
      <c r="R299" s="121"/>
      <c r="S299" s="118"/>
      <c r="T299" s="118"/>
      <c r="AF299" s="12"/>
      <c r="AG299" s="12"/>
      <c r="AH299" s="12"/>
    </row>
    <row r="300" spans="2:34" s="1" customFormat="1" ht="13.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73"/>
      <c r="O300" s="120">
        <v>4436</v>
      </c>
      <c r="P300" s="121" t="s">
        <v>294</v>
      </c>
      <c r="Q300" s="121"/>
      <c r="R300" s="121"/>
      <c r="S300" s="118"/>
      <c r="T300" s="118"/>
      <c r="AF300" s="12"/>
      <c r="AG300" s="12"/>
      <c r="AH300" s="12"/>
    </row>
    <row r="301" spans="2:34" s="1" customFormat="1" ht="13.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73"/>
      <c r="O301" s="120">
        <v>4437</v>
      </c>
      <c r="P301" s="121" t="s">
        <v>295</v>
      </c>
      <c r="Q301" s="121"/>
      <c r="R301" s="121"/>
      <c r="S301" s="118"/>
      <c r="T301" s="118"/>
      <c r="AF301" s="12"/>
      <c r="AG301" s="12"/>
      <c r="AH301" s="12"/>
    </row>
    <row r="302" spans="2:34" s="1" customFormat="1" ht="13.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73"/>
      <c r="O302" s="120">
        <v>4438</v>
      </c>
      <c r="P302" s="121" t="s">
        <v>296</v>
      </c>
      <c r="Q302" s="121"/>
      <c r="R302" s="121"/>
      <c r="S302" s="118"/>
      <c r="T302" s="118"/>
      <c r="AF302" s="12"/>
      <c r="AG302" s="12"/>
      <c r="AH302" s="12"/>
    </row>
    <row r="303" spans="2:34" s="1" customFormat="1" ht="13.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73"/>
      <c r="O303" s="120">
        <v>4439</v>
      </c>
      <c r="P303" s="121" t="s">
        <v>297</v>
      </c>
      <c r="Q303" s="121"/>
      <c r="R303" s="121"/>
      <c r="S303" s="118"/>
      <c r="T303" s="118"/>
      <c r="AF303" s="12"/>
      <c r="AG303" s="12"/>
      <c r="AH303" s="12"/>
    </row>
    <row r="304" spans="2:34" s="1" customFormat="1" ht="13.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73"/>
      <c r="O304" s="120">
        <v>4440</v>
      </c>
      <c r="P304" s="121" t="s">
        <v>298</v>
      </c>
      <c r="Q304" s="121"/>
      <c r="R304" s="121"/>
      <c r="S304" s="118"/>
      <c r="T304" s="118"/>
      <c r="AF304" s="12"/>
      <c r="AG304" s="12"/>
      <c r="AH304" s="12"/>
    </row>
    <row r="305" spans="2:34" s="1" customFormat="1" ht="13.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73"/>
      <c r="O305" s="120">
        <v>4501</v>
      </c>
      <c r="P305" s="121" t="s">
        <v>299</v>
      </c>
      <c r="Q305" s="121"/>
      <c r="R305" s="121"/>
      <c r="S305" s="118"/>
      <c r="T305" s="118"/>
      <c r="AF305" s="12"/>
      <c r="AG305" s="12"/>
      <c r="AH305" s="12"/>
    </row>
    <row r="306" spans="2:34" s="1" customFormat="1" ht="13.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73"/>
      <c r="O306" s="120">
        <v>4502</v>
      </c>
      <c r="P306" s="121" t="s">
        <v>300</v>
      </c>
      <c r="Q306" s="121"/>
      <c r="R306" s="121"/>
      <c r="S306" s="118"/>
      <c r="T306" s="118"/>
      <c r="AF306" s="12"/>
      <c r="AG306" s="12"/>
      <c r="AH306" s="12"/>
    </row>
    <row r="307" spans="2:34" s="1" customFormat="1" ht="13.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73"/>
      <c r="O307" s="120">
        <v>4503</v>
      </c>
      <c r="P307" s="121" t="s">
        <v>301</v>
      </c>
      <c r="Q307" s="121"/>
      <c r="R307" s="121"/>
      <c r="S307" s="118"/>
      <c r="T307" s="118"/>
      <c r="AF307" s="12"/>
      <c r="AG307" s="12"/>
      <c r="AH307" s="12"/>
    </row>
    <row r="308" spans="2:34" s="1" customFormat="1" ht="13.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73"/>
      <c r="O308" s="120">
        <v>4504</v>
      </c>
      <c r="P308" s="121" t="s">
        <v>302</v>
      </c>
      <c r="Q308" s="121"/>
      <c r="R308" s="121"/>
      <c r="S308" s="118"/>
      <c r="T308" s="118"/>
      <c r="AF308" s="12"/>
      <c r="AG308" s="12"/>
      <c r="AH308" s="12"/>
    </row>
    <row r="309" spans="2:34" s="1" customFormat="1" ht="13.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73"/>
      <c r="O309" s="120">
        <v>4505</v>
      </c>
      <c r="P309" s="121" t="s">
        <v>303</v>
      </c>
      <c r="Q309" s="121"/>
      <c r="R309" s="121"/>
      <c r="S309" s="118"/>
      <c r="T309" s="118"/>
      <c r="AF309" s="12"/>
      <c r="AG309" s="12"/>
      <c r="AH309" s="12"/>
    </row>
    <row r="310" spans="2:34" s="1" customFormat="1" ht="13.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73"/>
      <c r="O310" s="120">
        <v>4506</v>
      </c>
      <c r="P310" s="121" t="s">
        <v>304</v>
      </c>
      <c r="Q310" s="121"/>
      <c r="R310" s="121"/>
      <c r="S310" s="118"/>
      <c r="T310" s="118"/>
      <c r="AF310" s="12"/>
      <c r="AG310" s="12"/>
      <c r="AH310" s="12"/>
    </row>
    <row r="311" spans="2:34" s="1" customFormat="1" ht="13.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73"/>
      <c r="O311" s="120">
        <v>4507</v>
      </c>
      <c r="P311" s="121" t="s">
        <v>305</v>
      </c>
      <c r="Q311" s="121"/>
      <c r="R311" s="121"/>
      <c r="S311" s="118"/>
      <c r="T311" s="118"/>
      <c r="AF311" s="12"/>
      <c r="AG311" s="12"/>
      <c r="AH311" s="12"/>
    </row>
    <row r="312" spans="2:34" s="1" customFormat="1" ht="13.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73"/>
      <c r="O312" s="120">
        <v>4508</v>
      </c>
      <c r="P312" s="121" t="s">
        <v>306</v>
      </c>
      <c r="Q312" s="121"/>
      <c r="R312" s="121"/>
      <c r="S312" s="118"/>
      <c r="T312" s="118"/>
      <c r="AF312" s="12"/>
      <c r="AG312" s="12"/>
      <c r="AH312" s="12"/>
    </row>
    <row r="313" spans="2:34" s="1" customFormat="1" ht="13.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73"/>
      <c r="O313" s="120">
        <v>4509</v>
      </c>
      <c r="P313" s="121" t="s">
        <v>307</v>
      </c>
      <c r="Q313" s="121"/>
      <c r="R313" s="121"/>
      <c r="S313" s="118"/>
      <c r="T313" s="118"/>
      <c r="AF313" s="12"/>
      <c r="AG313" s="12"/>
      <c r="AH313" s="12"/>
    </row>
    <row r="314" spans="2:34" s="1" customFormat="1" ht="13.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73"/>
      <c r="O314" s="120">
        <v>4510</v>
      </c>
      <c r="P314" s="121" t="s">
        <v>308</v>
      </c>
      <c r="Q314" s="121"/>
      <c r="R314" s="121"/>
      <c r="S314" s="118"/>
      <c r="T314" s="118"/>
      <c r="AF314" s="12"/>
      <c r="AG314" s="12"/>
      <c r="AH314" s="12"/>
    </row>
    <row r="315" spans="2:34" s="1" customFormat="1" ht="13.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73"/>
      <c r="O315" s="120">
        <v>4511</v>
      </c>
      <c r="P315" s="121" t="s">
        <v>309</v>
      </c>
      <c r="Q315" s="121"/>
      <c r="R315" s="121"/>
      <c r="S315" s="118"/>
      <c r="T315" s="118"/>
      <c r="AF315" s="12"/>
      <c r="AG315" s="12"/>
      <c r="AH315" s="12"/>
    </row>
    <row r="316" spans="2:34" s="1" customFormat="1" ht="13.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73"/>
      <c r="O316" s="120">
        <v>4512</v>
      </c>
      <c r="P316" s="121" t="s">
        <v>310</v>
      </c>
      <c r="Q316" s="121"/>
      <c r="R316" s="121"/>
      <c r="S316" s="118"/>
      <c r="T316" s="118"/>
      <c r="AF316" s="12"/>
      <c r="AG316" s="12"/>
      <c r="AH316" s="12"/>
    </row>
    <row r="317" spans="2:34" s="1" customFormat="1" ht="13.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73"/>
      <c r="O317" s="120">
        <v>4513</v>
      </c>
      <c r="P317" s="121" t="s">
        <v>311</v>
      </c>
      <c r="Q317" s="121"/>
      <c r="R317" s="121"/>
      <c r="S317" s="118"/>
      <c r="T317" s="118"/>
      <c r="AF317" s="12"/>
      <c r="AG317" s="12"/>
      <c r="AH317" s="12"/>
    </row>
    <row r="318" spans="2:34" s="1" customFormat="1" ht="13.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73"/>
      <c r="O318" s="120">
        <v>4601</v>
      </c>
      <c r="P318" s="121" t="s">
        <v>312</v>
      </c>
      <c r="Q318" s="121"/>
      <c r="R318" s="121"/>
      <c r="S318" s="118"/>
      <c r="T318" s="118"/>
      <c r="AF318" s="12"/>
      <c r="AG318" s="12"/>
      <c r="AH318" s="12"/>
    </row>
    <row r="319" spans="2:34" s="1" customFormat="1" ht="13.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73"/>
      <c r="O319" s="120">
        <v>4602</v>
      </c>
      <c r="P319" s="121" t="s">
        <v>313</v>
      </c>
      <c r="Q319" s="121"/>
      <c r="R319" s="121"/>
      <c r="S319" s="118"/>
      <c r="T319" s="118"/>
      <c r="AF319" s="12"/>
      <c r="AG319" s="12"/>
      <c r="AH319" s="12"/>
    </row>
    <row r="320" spans="2:34" s="1" customFormat="1" ht="13.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73"/>
      <c r="O320" s="120">
        <v>4603</v>
      </c>
      <c r="P320" s="121" t="s">
        <v>314</v>
      </c>
      <c r="Q320" s="121"/>
      <c r="R320" s="121"/>
      <c r="S320" s="118"/>
      <c r="T320" s="118"/>
      <c r="AF320" s="12"/>
      <c r="AG320" s="12"/>
      <c r="AH320" s="12"/>
    </row>
    <row r="321" spans="2:34" s="1" customFormat="1" ht="13.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73"/>
      <c r="O321" s="120">
        <v>4604</v>
      </c>
      <c r="P321" s="121" t="s">
        <v>315</v>
      </c>
      <c r="Q321" s="121"/>
      <c r="R321" s="121"/>
      <c r="S321" s="118"/>
      <c r="T321" s="118"/>
      <c r="AF321" s="12"/>
      <c r="AG321" s="12"/>
      <c r="AH321" s="12"/>
    </row>
    <row r="322" spans="2:34" s="1" customFormat="1" ht="13.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73"/>
      <c r="O322" s="120">
        <v>4605</v>
      </c>
      <c r="P322" s="121" t="s">
        <v>316</v>
      </c>
      <c r="Q322" s="121"/>
      <c r="R322" s="121"/>
      <c r="S322" s="118"/>
      <c r="T322" s="118"/>
      <c r="AF322" s="12"/>
      <c r="AG322" s="12"/>
      <c r="AH322" s="12"/>
    </row>
    <row r="323" spans="2:34" s="1" customFormat="1" ht="13.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73"/>
      <c r="O323" s="120">
        <v>4606</v>
      </c>
      <c r="P323" s="121" t="s">
        <v>317</v>
      </c>
      <c r="Q323" s="121"/>
      <c r="R323" s="121"/>
      <c r="S323" s="118"/>
      <c r="T323" s="118"/>
      <c r="AF323" s="12"/>
      <c r="AG323" s="12"/>
      <c r="AH323" s="12"/>
    </row>
    <row r="324" spans="2:34" s="1" customFormat="1" ht="13.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73"/>
      <c r="O324" s="120">
        <v>4607</v>
      </c>
      <c r="P324" s="121" t="s">
        <v>318</v>
      </c>
      <c r="Q324" s="121"/>
      <c r="R324" s="121"/>
      <c r="S324" s="118"/>
      <c r="T324" s="118"/>
      <c r="AF324" s="12"/>
      <c r="AG324" s="12"/>
      <c r="AH324" s="12"/>
    </row>
    <row r="325" spans="2:34" s="1" customFormat="1" ht="13.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73"/>
      <c r="O325" s="120">
        <v>4609</v>
      </c>
      <c r="P325" s="121" t="s">
        <v>319</v>
      </c>
      <c r="Q325" s="121"/>
      <c r="R325" s="121"/>
      <c r="S325" s="118"/>
      <c r="T325" s="118"/>
      <c r="AF325" s="12"/>
      <c r="AG325" s="12"/>
      <c r="AH325" s="12"/>
    </row>
    <row r="326" spans="2:34" s="1" customFormat="1" ht="13.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73"/>
      <c r="O326" s="120">
        <v>4610</v>
      </c>
      <c r="P326" s="121" t="s">
        <v>320</v>
      </c>
      <c r="Q326" s="121"/>
      <c r="R326" s="121"/>
      <c r="S326" s="118"/>
      <c r="T326" s="118"/>
      <c r="AF326" s="12"/>
      <c r="AG326" s="12"/>
      <c r="AH326" s="12"/>
    </row>
    <row r="327" spans="2:34" s="1" customFormat="1" ht="13.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73"/>
      <c r="O327" s="120">
        <v>4611</v>
      </c>
      <c r="P327" s="121" t="s">
        <v>321</v>
      </c>
      <c r="Q327" s="121"/>
      <c r="R327" s="121"/>
      <c r="S327" s="118"/>
      <c r="T327" s="118"/>
      <c r="AF327" s="12"/>
      <c r="AG327" s="12"/>
      <c r="AH327" s="12"/>
    </row>
    <row r="328" spans="2:34" s="1" customFormat="1" ht="13.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73"/>
      <c r="O328" s="120">
        <v>4612</v>
      </c>
      <c r="P328" s="121" t="s">
        <v>322</v>
      </c>
      <c r="Q328" s="121"/>
      <c r="R328" s="121"/>
      <c r="S328" s="118"/>
      <c r="T328" s="118"/>
      <c r="AF328" s="12"/>
      <c r="AG328" s="12"/>
      <c r="AH328" s="12"/>
    </row>
    <row r="329" spans="2:34" s="1" customFormat="1" ht="13.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73"/>
      <c r="O329" s="120">
        <v>4613</v>
      </c>
      <c r="P329" s="121" t="s">
        <v>323</v>
      </c>
      <c r="Q329" s="121"/>
      <c r="R329" s="121"/>
      <c r="S329" s="118"/>
      <c r="T329" s="118"/>
      <c r="AF329" s="12"/>
      <c r="AG329" s="12"/>
      <c r="AH329" s="12"/>
    </row>
    <row r="330" spans="2:34" s="1" customFormat="1" ht="13.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73"/>
      <c r="O330" s="120">
        <v>4614</v>
      </c>
      <c r="P330" s="121" t="s">
        <v>324</v>
      </c>
      <c r="Q330" s="121"/>
      <c r="R330" s="121"/>
      <c r="S330" s="118"/>
      <c r="T330" s="118"/>
      <c r="AF330" s="12"/>
      <c r="AG330" s="12"/>
      <c r="AH330" s="12"/>
    </row>
    <row r="331" spans="2:34" s="1" customFormat="1" ht="13.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73"/>
      <c r="O331" s="120">
        <v>4616</v>
      </c>
      <c r="P331" s="121" t="s">
        <v>325</v>
      </c>
      <c r="Q331" s="121"/>
      <c r="R331" s="121"/>
      <c r="S331" s="118"/>
      <c r="T331" s="118"/>
      <c r="AF331" s="12"/>
      <c r="AG331" s="12"/>
      <c r="AH331" s="12"/>
    </row>
    <row r="332" spans="2:34" s="1" customFormat="1" ht="13.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73"/>
      <c r="O332" s="120">
        <v>4617</v>
      </c>
      <c r="P332" s="121" t="s">
        <v>326</v>
      </c>
      <c r="Q332" s="121"/>
      <c r="R332" s="121"/>
      <c r="S332" s="118"/>
      <c r="T332" s="118"/>
      <c r="AF332" s="12"/>
      <c r="AG332" s="12"/>
      <c r="AH332" s="12"/>
    </row>
    <row r="333" spans="2:34" s="1" customFormat="1" ht="13.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73"/>
      <c r="O333" s="120">
        <v>4618</v>
      </c>
      <c r="P333" s="121" t="s">
        <v>327</v>
      </c>
      <c r="Q333" s="121"/>
      <c r="R333" s="121"/>
      <c r="S333" s="118"/>
      <c r="T333" s="118"/>
      <c r="AF333" s="12"/>
      <c r="AG333" s="12"/>
      <c r="AH333" s="12"/>
    </row>
    <row r="334" spans="2:34" s="1" customFormat="1" ht="13.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73"/>
      <c r="O334" s="120">
        <v>4701</v>
      </c>
      <c r="P334" s="121" t="s">
        <v>328</v>
      </c>
      <c r="Q334" s="121"/>
      <c r="R334" s="121"/>
      <c r="S334" s="118"/>
      <c r="T334" s="118"/>
      <c r="AF334" s="12"/>
      <c r="AG334" s="12"/>
      <c r="AH334" s="12"/>
    </row>
    <row r="335" spans="2:34" s="1" customFormat="1" ht="13.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73"/>
      <c r="O335" s="120">
        <v>4702</v>
      </c>
      <c r="P335" s="121" t="s">
        <v>329</v>
      </c>
      <c r="Q335" s="121"/>
      <c r="R335" s="121"/>
      <c r="S335" s="118"/>
      <c r="T335" s="118"/>
      <c r="AF335" s="12"/>
      <c r="AG335" s="12"/>
      <c r="AH335" s="12"/>
    </row>
    <row r="336" spans="2:34" s="1" customFormat="1" ht="13.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73"/>
      <c r="O336" s="120">
        <v>4703</v>
      </c>
      <c r="P336" s="121" t="s">
        <v>330</v>
      </c>
      <c r="Q336" s="121"/>
      <c r="R336" s="121"/>
      <c r="S336" s="118"/>
      <c r="T336" s="118"/>
      <c r="AF336" s="12"/>
      <c r="AG336" s="12"/>
      <c r="AH336" s="12"/>
    </row>
    <row r="337" spans="2:34" s="1" customFormat="1" ht="13.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73"/>
      <c r="O337" s="120">
        <v>4704</v>
      </c>
      <c r="P337" s="121" t="s">
        <v>331</v>
      </c>
      <c r="Q337" s="121"/>
      <c r="R337" s="121"/>
      <c r="S337" s="118"/>
      <c r="T337" s="118"/>
      <c r="AF337" s="12"/>
      <c r="AG337" s="12"/>
      <c r="AH337" s="12"/>
    </row>
    <row r="338" spans="2:34" s="1" customFormat="1" ht="13.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73"/>
      <c r="O338" s="120">
        <v>4705</v>
      </c>
      <c r="P338" s="121" t="s">
        <v>332</v>
      </c>
      <c r="Q338" s="121"/>
      <c r="R338" s="121"/>
      <c r="S338" s="118"/>
      <c r="T338" s="118"/>
      <c r="AF338" s="12"/>
      <c r="AG338" s="12"/>
      <c r="AH338" s="12"/>
    </row>
    <row r="339" spans="2:34" s="1" customFormat="1" ht="13.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73"/>
      <c r="O339" s="120">
        <v>4706</v>
      </c>
      <c r="P339" s="121" t="s">
        <v>333</v>
      </c>
      <c r="Q339" s="121"/>
      <c r="R339" s="121"/>
      <c r="S339" s="118"/>
      <c r="T339" s="118"/>
      <c r="AF339" s="12"/>
      <c r="AG339" s="12"/>
      <c r="AH339" s="12"/>
    </row>
    <row r="340" spans="2:34" s="1" customFormat="1" ht="13.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73"/>
      <c r="O340" s="120">
        <v>4707</v>
      </c>
      <c r="P340" s="121" t="s">
        <v>334</v>
      </c>
      <c r="Q340" s="121"/>
      <c r="R340" s="121"/>
      <c r="S340" s="118"/>
      <c r="T340" s="118"/>
      <c r="AF340" s="12"/>
      <c r="AG340" s="12"/>
      <c r="AH340" s="12"/>
    </row>
    <row r="341" spans="2:34" s="1" customFormat="1" ht="13.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73"/>
      <c r="O341" s="120">
        <v>4708</v>
      </c>
      <c r="P341" s="121" t="s">
        <v>335</v>
      </c>
      <c r="Q341" s="121"/>
      <c r="R341" s="121"/>
      <c r="S341" s="118"/>
      <c r="T341" s="118"/>
      <c r="AF341" s="12"/>
      <c r="AG341" s="12"/>
      <c r="AH341" s="12"/>
    </row>
    <row r="342" spans="2:34" s="1" customFormat="1" ht="13.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73"/>
      <c r="O342" s="120">
        <v>4815</v>
      </c>
      <c r="P342" s="121" t="s">
        <v>336</v>
      </c>
      <c r="Q342" s="121"/>
      <c r="R342" s="121"/>
      <c r="S342" s="118"/>
      <c r="T342" s="118"/>
      <c r="AF342" s="12"/>
      <c r="AG342" s="12"/>
      <c r="AH342" s="12"/>
    </row>
    <row r="343" spans="2:34" s="1" customFormat="1" ht="13.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73"/>
      <c r="O343" s="120">
        <v>4820</v>
      </c>
      <c r="P343" s="121" t="s">
        <v>337</v>
      </c>
      <c r="Q343" s="121"/>
      <c r="R343" s="121"/>
      <c r="S343" s="118"/>
      <c r="T343" s="118"/>
      <c r="AF343" s="12"/>
      <c r="AG343" s="12"/>
      <c r="AH343" s="12"/>
    </row>
    <row r="344" spans="2:34" s="1" customFormat="1" ht="13.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73"/>
      <c r="O344" s="120">
        <v>4825</v>
      </c>
      <c r="P344" s="121" t="s">
        <v>338</v>
      </c>
      <c r="Q344" s="121"/>
      <c r="R344" s="121"/>
      <c r="S344" s="118"/>
      <c r="T344" s="118"/>
      <c r="AF344" s="12"/>
      <c r="AG344" s="12"/>
      <c r="AH344" s="12"/>
    </row>
    <row r="345" spans="2:34" s="1" customFormat="1" ht="13.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73"/>
      <c r="O345" s="120">
        <v>4830</v>
      </c>
      <c r="P345" s="121" t="s">
        <v>259</v>
      </c>
      <c r="Q345" s="121"/>
      <c r="R345" s="121"/>
      <c r="S345" s="118"/>
      <c r="T345" s="118"/>
      <c r="AF345" s="12"/>
      <c r="AG345" s="12"/>
      <c r="AH345" s="12"/>
    </row>
    <row r="346" spans="2:34" s="1" customFormat="1" ht="13.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73"/>
      <c r="O346" s="120">
        <v>4835</v>
      </c>
      <c r="P346" s="121" t="s">
        <v>337</v>
      </c>
      <c r="Q346" s="121"/>
      <c r="R346" s="121"/>
      <c r="S346" s="118"/>
      <c r="T346" s="118"/>
      <c r="AF346" s="12"/>
      <c r="AG346" s="12"/>
      <c r="AH346" s="12"/>
    </row>
    <row r="347" spans="2:34" s="1" customFormat="1" ht="13.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73"/>
      <c r="O347" s="120">
        <v>101</v>
      </c>
      <c r="P347" s="121" t="s">
        <v>339</v>
      </c>
      <c r="Q347" s="121"/>
      <c r="R347" s="121"/>
      <c r="S347" s="118"/>
      <c r="T347" s="118"/>
      <c r="AF347" s="12"/>
      <c r="AG347" s="12"/>
      <c r="AH347" s="12"/>
    </row>
    <row r="348" spans="2:34" s="1" customFormat="1" ht="13.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73"/>
      <c r="O348" s="120">
        <v>102</v>
      </c>
      <c r="P348" s="121" t="s">
        <v>340</v>
      </c>
      <c r="Q348" s="121"/>
      <c r="R348" s="121"/>
      <c r="S348" s="118"/>
      <c r="T348" s="118"/>
      <c r="AF348" s="12"/>
      <c r="AG348" s="12"/>
      <c r="AH348" s="12"/>
    </row>
    <row r="349" spans="2:34" s="1" customFormat="1" ht="13.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73"/>
      <c r="O349" s="120">
        <v>103</v>
      </c>
      <c r="P349" s="121" t="s">
        <v>341</v>
      </c>
      <c r="Q349" s="121"/>
      <c r="R349" s="121"/>
      <c r="S349" s="118"/>
      <c r="T349" s="118"/>
      <c r="AF349" s="12"/>
      <c r="AG349" s="12"/>
      <c r="AH349" s="12"/>
    </row>
    <row r="350" spans="2:34" s="1" customFormat="1" ht="13.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73"/>
      <c r="O350" s="120">
        <v>105</v>
      </c>
      <c r="P350" s="121" t="s">
        <v>342</v>
      </c>
      <c r="Q350" s="121"/>
      <c r="R350" s="121"/>
      <c r="S350" s="118"/>
      <c r="T350" s="118"/>
      <c r="AF350" s="12"/>
      <c r="AG350" s="12"/>
      <c r="AH350" s="12"/>
    </row>
    <row r="351" spans="2:34" s="1" customFormat="1" ht="13.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73"/>
      <c r="O351" s="120">
        <v>106</v>
      </c>
      <c r="P351" s="121" t="s">
        <v>343</v>
      </c>
      <c r="Q351" s="121"/>
      <c r="R351" s="121"/>
      <c r="S351" s="118"/>
      <c r="T351" s="118"/>
      <c r="AF351" s="12"/>
      <c r="AG351" s="12"/>
      <c r="AH351" s="12"/>
    </row>
    <row r="352" spans="2:34" s="1" customFormat="1" ht="13.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73"/>
      <c r="O352" s="120">
        <v>107</v>
      </c>
      <c r="P352" s="121" t="s">
        <v>344</v>
      </c>
      <c r="Q352" s="121"/>
      <c r="R352" s="121"/>
      <c r="S352" s="118"/>
      <c r="T352" s="118"/>
      <c r="AF352" s="12"/>
      <c r="AG352" s="12"/>
      <c r="AH352" s="12"/>
    </row>
    <row r="353" spans="2:34" s="1" customFormat="1" ht="13.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73"/>
      <c r="O353" s="120">
        <v>108</v>
      </c>
      <c r="P353" s="121" t="s">
        <v>345</v>
      </c>
      <c r="Q353" s="121"/>
      <c r="R353" s="121"/>
      <c r="S353" s="118"/>
      <c r="T353" s="118"/>
      <c r="AF353" s="12"/>
      <c r="AG353" s="12"/>
      <c r="AH353" s="12"/>
    </row>
    <row r="354" spans="2:34" s="1" customFormat="1" ht="13.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73"/>
      <c r="O354" s="120">
        <v>109</v>
      </c>
      <c r="P354" s="121" t="s">
        <v>346</v>
      </c>
      <c r="Q354" s="121"/>
      <c r="R354" s="121"/>
      <c r="S354" s="118"/>
      <c r="T354" s="118"/>
      <c r="AF354" s="12"/>
      <c r="AG354" s="12"/>
      <c r="AH354" s="12"/>
    </row>
    <row r="355" spans="2:34" s="1" customFormat="1" ht="13.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73"/>
      <c r="O355" s="120">
        <v>110</v>
      </c>
      <c r="P355" s="121" t="s">
        <v>347</v>
      </c>
      <c r="Q355" s="121"/>
      <c r="R355" s="121"/>
      <c r="S355" s="118"/>
      <c r="T355" s="118"/>
      <c r="AF355" s="12"/>
      <c r="AG355" s="12"/>
      <c r="AH355" s="12"/>
    </row>
    <row r="356" spans="2:34" s="1" customFormat="1" ht="13.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73"/>
      <c r="O356" s="120">
        <v>111</v>
      </c>
      <c r="P356" s="121" t="s">
        <v>348</v>
      </c>
      <c r="Q356" s="121"/>
      <c r="R356" s="121"/>
      <c r="S356" s="118"/>
      <c r="T356" s="118"/>
      <c r="AF356" s="12"/>
      <c r="AG356" s="12"/>
      <c r="AH356" s="12"/>
    </row>
    <row r="357" spans="2:34" s="1" customFormat="1" ht="13.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73"/>
      <c r="O357" s="120">
        <v>112</v>
      </c>
      <c r="P357" s="121" t="s">
        <v>349</v>
      </c>
      <c r="Q357" s="121"/>
      <c r="R357" s="121"/>
      <c r="S357" s="118"/>
      <c r="T357" s="118"/>
      <c r="AF357" s="12"/>
      <c r="AG357" s="12"/>
      <c r="AH357" s="12"/>
    </row>
    <row r="358" spans="2:34" s="1" customFormat="1" ht="13.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73"/>
      <c r="O358" s="120">
        <v>113</v>
      </c>
      <c r="P358" s="121" t="s">
        <v>350</v>
      </c>
      <c r="Q358" s="121"/>
      <c r="R358" s="121"/>
      <c r="S358" s="118"/>
      <c r="T358" s="118"/>
      <c r="AF358" s="12"/>
      <c r="AG358" s="12"/>
      <c r="AH358" s="12"/>
    </row>
    <row r="359" spans="2:34" s="1" customFormat="1" ht="13.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73"/>
      <c r="O359" s="120">
        <v>114</v>
      </c>
      <c r="P359" s="121" t="s">
        <v>351</v>
      </c>
      <c r="Q359" s="121"/>
      <c r="R359" s="121"/>
      <c r="S359" s="118"/>
      <c r="T359" s="118"/>
      <c r="AF359" s="12"/>
      <c r="AG359" s="12"/>
      <c r="AH359" s="12"/>
    </row>
    <row r="360" spans="2:34" s="1" customFormat="1" ht="13.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73"/>
      <c r="O360" s="120">
        <v>115</v>
      </c>
      <c r="P360" s="121" t="s">
        <v>352</v>
      </c>
      <c r="Q360" s="121"/>
      <c r="R360" s="121"/>
      <c r="S360" s="118"/>
      <c r="T360" s="118"/>
      <c r="AF360" s="12"/>
      <c r="AG360" s="12"/>
      <c r="AH360" s="12"/>
    </row>
    <row r="361" spans="2:34" s="1" customFormat="1" ht="13.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73"/>
      <c r="O361" s="120">
        <v>116</v>
      </c>
      <c r="P361" s="121" t="s">
        <v>353</v>
      </c>
      <c r="Q361" s="121"/>
      <c r="R361" s="121"/>
      <c r="S361" s="118"/>
      <c r="T361" s="118"/>
      <c r="AF361" s="12"/>
      <c r="AG361" s="12"/>
      <c r="AH361" s="12"/>
    </row>
    <row r="362" spans="2:34" s="1" customFormat="1" ht="13.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73"/>
      <c r="O362" s="120">
        <v>117</v>
      </c>
      <c r="P362" s="121" t="s">
        <v>354</v>
      </c>
      <c r="Q362" s="121"/>
      <c r="R362" s="121"/>
      <c r="S362" s="118"/>
      <c r="T362" s="118"/>
      <c r="AF362" s="12"/>
      <c r="AG362" s="12"/>
      <c r="AH362" s="12"/>
    </row>
    <row r="363" spans="2:34" s="1" customFormat="1" ht="13.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73"/>
      <c r="O363" s="120">
        <v>118</v>
      </c>
      <c r="P363" s="121" t="s">
        <v>355</v>
      </c>
      <c r="Q363" s="121"/>
      <c r="R363" s="121"/>
      <c r="S363" s="118"/>
      <c r="T363" s="118"/>
      <c r="AF363" s="12"/>
      <c r="AG363" s="12"/>
      <c r="AH363" s="12"/>
    </row>
    <row r="364" spans="2:34" s="1" customFormat="1" ht="13.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73"/>
      <c r="O364" s="120">
        <v>119</v>
      </c>
      <c r="P364" s="121" t="s">
        <v>356</v>
      </c>
      <c r="Q364" s="121"/>
      <c r="R364" s="121"/>
      <c r="S364" s="118"/>
      <c r="T364" s="118"/>
      <c r="AF364" s="12"/>
      <c r="AG364" s="12"/>
      <c r="AH364" s="12"/>
    </row>
    <row r="365" spans="2:34" s="1" customFormat="1" ht="13.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73"/>
      <c r="O365" s="120">
        <v>120</v>
      </c>
      <c r="P365" s="121" t="s">
        <v>357</v>
      </c>
      <c r="Q365" s="121"/>
      <c r="R365" s="121"/>
      <c r="S365" s="118"/>
      <c r="T365" s="118"/>
      <c r="AF365" s="12"/>
      <c r="AG365" s="12"/>
      <c r="AH365" s="12"/>
    </row>
    <row r="366" spans="2:34" s="1" customFormat="1" ht="13.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73"/>
      <c r="O366" s="120">
        <v>121</v>
      </c>
      <c r="P366" s="121" t="s">
        <v>358</v>
      </c>
      <c r="Q366" s="121"/>
      <c r="R366" s="121"/>
      <c r="S366" s="118"/>
      <c r="T366" s="118"/>
      <c r="AF366" s="12"/>
      <c r="AG366" s="12"/>
      <c r="AH366" s="12"/>
    </row>
    <row r="367" spans="2:34" s="1" customFormat="1" ht="13.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73"/>
      <c r="O367" s="120">
        <v>122</v>
      </c>
      <c r="P367" s="121" t="s">
        <v>359</v>
      </c>
      <c r="Q367" s="121"/>
      <c r="R367" s="121"/>
      <c r="S367" s="118"/>
      <c r="T367" s="118"/>
      <c r="AF367" s="12"/>
      <c r="AG367" s="12"/>
      <c r="AH367" s="12"/>
    </row>
    <row r="368" spans="2:34" s="1" customFormat="1" ht="13.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73"/>
      <c r="O368" s="120">
        <v>123</v>
      </c>
      <c r="P368" s="121" t="s">
        <v>360</v>
      </c>
      <c r="Q368" s="121"/>
      <c r="R368" s="121"/>
      <c r="S368" s="118"/>
      <c r="T368" s="118"/>
      <c r="AF368" s="12"/>
      <c r="AG368" s="12"/>
      <c r="AH368" s="12"/>
    </row>
    <row r="369" spans="2:34" s="1" customFormat="1" ht="13.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73"/>
      <c r="O369" s="120">
        <v>124</v>
      </c>
      <c r="P369" s="121" t="s">
        <v>361</v>
      </c>
      <c r="Q369" s="121"/>
      <c r="R369" s="121"/>
      <c r="S369" s="118"/>
      <c r="T369" s="118"/>
      <c r="AF369" s="12"/>
      <c r="AG369" s="12"/>
      <c r="AH369" s="12"/>
    </row>
    <row r="370" spans="2:34" s="1" customFormat="1" ht="13.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73"/>
      <c r="O370" s="120">
        <v>125</v>
      </c>
      <c r="P370" s="121" t="s">
        <v>362</v>
      </c>
      <c r="Q370" s="121"/>
      <c r="R370" s="121"/>
      <c r="S370" s="118"/>
      <c r="T370" s="118"/>
      <c r="AF370" s="12"/>
      <c r="AG370" s="12"/>
      <c r="AH370" s="12"/>
    </row>
    <row r="371" spans="2:34" s="1" customFormat="1" ht="13.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73"/>
      <c r="O371" s="120">
        <v>127</v>
      </c>
      <c r="P371" s="121" t="s">
        <v>363</v>
      </c>
      <c r="Q371" s="121"/>
      <c r="R371" s="121"/>
      <c r="S371" s="118"/>
      <c r="T371" s="118"/>
      <c r="AF371" s="12"/>
      <c r="AG371" s="12"/>
      <c r="AH371" s="12"/>
    </row>
    <row r="372" spans="2:34" s="1" customFormat="1" ht="13.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73"/>
      <c r="O372" s="120">
        <v>128</v>
      </c>
      <c r="P372" s="121" t="s">
        <v>364</v>
      </c>
      <c r="Q372" s="121"/>
      <c r="R372" s="121"/>
      <c r="S372" s="118"/>
      <c r="T372" s="118"/>
      <c r="AF372" s="12"/>
      <c r="AG372" s="12"/>
      <c r="AH372" s="12"/>
    </row>
    <row r="373" spans="2:34" s="1" customFormat="1" ht="13.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73"/>
      <c r="O373" s="120">
        <v>129</v>
      </c>
      <c r="P373" s="121" t="s">
        <v>365</v>
      </c>
      <c r="Q373" s="121"/>
      <c r="R373" s="121"/>
      <c r="S373" s="118"/>
      <c r="T373" s="118"/>
      <c r="AF373" s="12"/>
      <c r="AG373" s="12"/>
      <c r="AH373" s="12"/>
    </row>
    <row r="374" spans="2:34" s="1" customFormat="1" ht="13.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73"/>
      <c r="O374" s="120">
        <v>130</v>
      </c>
      <c r="P374" s="121" t="s">
        <v>366</v>
      </c>
      <c r="Q374" s="121"/>
      <c r="R374" s="121"/>
      <c r="S374" s="118"/>
      <c r="T374" s="118"/>
      <c r="AF374" s="12"/>
      <c r="AG374" s="12"/>
      <c r="AH374" s="12"/>
    </row>
    <row r="375" spans="2:34" s="1" customFormat="1" ht="13.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73"/>
      <c r="O375" s="120">
        <v>131</v>
      </c>
      <c r="P375" s="121" t="s">
        <v>367</v>
      </c>
      <c r="Q375" s="121"/>
      <c r="R375" s="121"/>
      <c r="S375" s="118"/>
      <c r="T375" s="118"/>
      <c r="AF375" s="12"/>
      <c r="AG375" s="12"/>
      <c r="AH375" s="12"/>
    </row>
    <row r="376" spans="2:34" s="1" customFormat="1" ht="13.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73"/>
      <c r="O376" s="120">
        <v>132</v>
      </c>
      <c r="P376" s="121" t="s">
        <v>368</v>
      </c>
      <c r="Q376" s="121"/>
      <c r="R376" s="121"/>
      <c r="S376" s="118"/>
      <c r="T376" s="118"/>
      <c r="AF376" s="12"/>
      <c r="AG376" s="12"/>
      <c r="AH376" s="12"/>
    </row>
    <row r="377" spans="2:34" s="1" customFormat="1" ht="13.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73"/>
      <c r="O377" s="120">
        <v>133</v>
      </c>
      <c r="P377" s="121" t="s">
        <v>369</v>
      </c>
      <c r="Q377" s="121"/>
      <c r="R377" s="121"/>
      <c r="S377" s="118"/>
      <c r="T377" s="118"/>
      <c r="AF377" s="12"/>
      <c r="AG377" s="12"/>
      <c r="AH377" s="12"/>
    </row>
    <row r="378" spans="2:34" s="1" customFormat="1" ht="13.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73"/>
      <c r="O378" s="120">
        <v>134</v>
      </c>
      <c r="P378" s="121" t="s">
        <v>370</v>
      </c>
      <c r="Q378" s="121"/>
      <c r="R378" s="121"/>
      <c r="S378" s="118"/>
      <c r="T378" s="118"/>
      <c r="AF378" s="12"/>
      <c r="AG378" s="12"/>
      <c r="AH378" s="12"/>
    </row>
    <row r="379" spans="2:34" s="1" customFormat="1" ht="13.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73"/>
      <c r="O379" s="120">
        <v>135</v>
      </c>
      <c r="P379" s="121" t="s">
        <v>371</v>
      </c>
      <c r="Q379" s="121"/>
      <c r="R379" s="121"/>
      <c r="S379" s="118"/>
      <c r="T379" s="118"/>
      <c r="AF379" s="12"/>
      <c r="AG379" s="12"/>
      <c r="AH379" s="12"/>
    </row>
    <row r="380" spans="2:34" s="1" customFormat="1" ht="13.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73"/>
      <c r="O380" s="120">
        <v>136</v>
      </c>
      <c r="P380" s="121" t="s">
        <v>372</v>
      </c>
      <c r="Q380" s="121"/>
      <c r="R380" s="121"/>
      <c r="S380" s="118"/>
      <c r="T380" s="118"/>
      <c r="AF380" s="12"/>
      <c r="AG380" s="12"/>
      <c r="AH380" s="12"/>
    </row>
    <row r="381" spans="2:34" s="1" customFormat="1" ht="13.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73"/>
      <c r="O381" s="120">
        <v>137</v>
      </c>
      <c r="P381" s="121" t="s">
        <v>373</v>
      </c>
      <c r="Q381" s="121"/>
      <c r="R381" s="121"/>
      <c r="S381" s="118"/>
      <c r="T381" s="118"/>
      <c r="AF381" s="12"/>
      <c r="AG381" s="12"/>
      <c r="AH381" s="12"/>
    </row>
    <row r="382" spans="2:34" s="1" customFormat="1" ht="13.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73"/>
      <c r="O382" s="120">
        <v>138</v>
      </c>
      <c r="P382" s="121" t="s">
        <v>374</v>
      </c>
      <c r="Q382" s="121"/>
      <c r="R382" s="121"/>
      <c r="S382" s="118"/>
      <c r="T382" s="118"/>
      <c r="AF382" s="12"/>
      <c r="AG382" s="12"/>
      <c r="AH382" s="12"/>
    </row>
    <row r="383" spans="2:34" s="1" customFormat="1" ht="13.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73"/>
      <c r="O383" s="120">
        <v>139</v>
      </c>
      <c r="P383" s="121" t="s">
        <v>375</v>
      </c>
      <c r="Q383" s="121"/>
      <c r="R383" s="121"/>
      <c r="S383" s="118"/>
      <c r="T383" s="118"/>
      <c r="AF383" s="12"/>
      <c r="AG383" s="12"/>
      <c r="AH383" s="12"/>
    </row>
    <row r="384" spans="2:34" s="1" customFormat="1" ht="13.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73"/>
      <c r="O384" s="120">
        <v>140</v>
      </c>
      <c r="P384" s="121" t="s">
        <v>376</v>
      </c>
      <c r="Q384" s="121"/>
      <c r="R384" s="121"/>
      <c r="S384" s="118"/>
      <c r="T384" s="118"/>
      <c r="AF384" s="12"/>
      <c r="AG384" s="12"/>
      <c r="AH384" s="12"/>
    </row>
    <row r="385" spans="2:34" s="1" customFormat="1" ht="13.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73"/>
      <c r="O385" s="120">
        <v>141</v>
      </c>
      <c r="P385" s="121" t="s">
        <v>377</v>
      </c>
      <c r="Q385" s="121"/>
      <c r="R385" s="121"/>
      <c r="S385" s="118"/>
      <c r="T385" s="118"/>
      <c r="AF385" s="12"/>
      <c r="AG385" s="12"/>
      <c r="AH385" s="12"/>
    </row>
    <row r="386" spans="2:34" s="1" customFormat="1" ht="13.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73"/>
      <c r="O386" s="120">
        <v>142</v>
      </c>
      <c r="P386" s="121" t="s">
        <v>378</v>
      </c>
      <c r="Q386" s="121"/>
      <c r="R386" s="121"/>
      <c r="S386" s="118"/>
      <c r="T386" s="118"/>
      <c r="AF386" s="12"/>
      <c r="AG386" s="12"/>
      <c r="AH386" s="12"/>
    </row>
    <row r="387" spans="2:34" s="1" customFormat="1" ht="13.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73"/>
      <c r="O387" s="120">
        <v>143</v>
      </c>
      <c r="P387" s="121" t="s">
        <v>379</v>
      </c>
      <c r="Q387" s="121"/>
      <c r="R387" s="121"/>
      <c r="S387" s="118"/>
      <c r="T387" s="118"/>
      <c r="AF387" s="12"/>
      <c r="AG387" s="12"/>
      <c r="AH387" s="12"/>
    </row>
    <row r="388" spans="2:34" s="1" customFormat="1" ht="13.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73"/>
      <c r="O388" s="120">
        <v>144</v>
      </c>
      <c r="P388" s="121" t="s">
        <v>380</v>
      </c>
      <c r="Q388" s="121"/>
      <c r="R388" s="121"/>
      <c r="S388" s="118"/>
      <c r="T388" s="118"/>
      <c r="AF388" s="12"/>
      <c r="AG388" s="12"/>
      <c r="AH388" s="12"/>
    </row>
    <row r="389" spans="2:34" s="1" customFormat="1" ht="13.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73"/>
      <c r="O389" s="120">
        <v>145</v>
      </c>
      <c r="P389" s="121" t="s">
        <v>381</v>
      </c>
      <c r="Q389" s="121"/>
      <c r="R389" s="121"/>
      <c r="S389" s="118"/>
      <c r="T389" s="118"/>
      <c r="AF389" s="12"/>
      <c r="AG389" s="12"/>
      <c r="AH389" s="12"/>
    </row>
    <row r="390" spans="2:34" s="1" customFormat="1" ht="13.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73"/>
      <c r="O390" s="120">
        <v>146</v>
      </c>
      <c r="P390" s="121" t="s">
        <v>382</v>
      </c>
      <c r="Q390" s="121"/>
      <c r="R390" s="121"/>
      <c r="S390" s="118"/>
      <c r="T390" s="118"/>
      <c r="AF390" s="12"/>
      <c r="AG390" s="12"/>
      <c r="AH390" s="12"/>
    </row>
    <row r="391" spans="2:34" s="1" customFormat="1" ht="13.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73"/>
      <c r="O391" s="120">
        <v>147</v>
      </c>
      <c r="P391" s="121" t="s">
        <v>383</v>
      </c>
      <c r="Q391" s="121"/>
      <c r="R391" s="121"/>
      <c r="S391" s="118"/>
      <c r="T391" s="118"/>
      <c r="AF391" s="12"/>
      <c r="AG391" s="12"/>
      <c r="AH391" s="12"/>
    </row>
    <row r="392" spans="2:34" s="1" customFormat="1" ht="13.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73"/>
      <c r="O392" s="120">
        <v>148</v>
      </c>
      <c r="P392" s="121" t="s">
        <v>384</v>
      </c>
      <c r="Q392" s="121"/>
      <c r="R392" s="121"/>
      <c r="S392" s="118"/>
      <c r="T392" s="118"/>
      <c r="AF392" s="12"/>
      <c r="AG392" s="12"/>
      <c r="AH392" s="12"/>
    </row>
    <row r="393" spans="2:34" s="1" customFormat="1" ht="13.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73"/>
      <c r="O393" s="120">
        <v>150</v>
      </c>
      <c r="P393" s="121" t="s">
        <v>385</v>
      </c>
      <c r="Q393" s="121"/>
      <c r="R393" s="121"/>
      <c r="S393" s="118"/>
      <c r="T393" s="118"/>
      <c r="AF393" s="12"/>
      <c r="AG393" s="12"/>
      <c r="AH393" s="12"/>
    </row>
    <row r="394" spans="2:34" s="1" customFormat="1" ht="13.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73"/>
      <c r="O394" s="120">
        <v>151</v>
      </c>
      <c r="P394" s="121" t="s">
        <v>386</v>
      </c>
      <c r="Q394" s="121"/>
      <c r="R394" s="121"/>
      <c r="S394" s="118"/>
      <c r="T394" s="118"/>
      <c r="AF394" s="12"/>
      <c r="AG394" s="12"/>
      <c r="AH394" s="12"/>
    </row>
    <row r="395" spans="2:34" s="1" customFormat="1" ht="13.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73"/>
      <c r="O395" s="120">
        <v>152</v>
      </c>
      <c r="P395" s="121" t="s">
        <v>387</v>
      </c>
      <c r="Q395" s="121"/>
      <c r="R395" s="121"/>
      <c r="S395" s="118"/>
      <c r="T395" s="118"/>
      <c r="AF395" s="12"/>
      <c r="AG395" s="12"/>
      <c r="AH395" s="12"/>
    </row>
    <row r="396" spans="2:34" s="1" customFormat="1" ht="13.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73"/>
      <c r="O396" s="120">
        <v>153</v>
      </c>
      <c r="P396" s="121" t="s">
        <v>388</v>
      </c>
      <c r="Q396" s="121"/>
      <c r="R396" s="121"/>
      <c r="S396" s="118"/>
      <c r="T396" s="118"/>
      <c r="AF396" s="12"/>
      <c r="AG396" s="12"/>
      <c r="AH396" s="12"/>
    </row>
    <row r="397" spans="2:34" s="1" customFormat="1" ht="13.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73"/>
      <c r="O397" s="120">
        <v>154</v>
      </c>
      <c r="P397" s="121" t="s">
        <v>389</v>
      </c>
      <c r="Q397" s="121"/>
      <c r="R397" s="121"/>
      <c r="S397" s="118"/>
      <c r="T397" s="118"/>
      <c r="AF397" s="12"/>
      <c r="AG397" s="12"/>
      <c r="AH397" s="12"/>
    </row>
    <row r="398" spans="2:34" s="1" customFormat="1" ht="13.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73"/>
      <c r="O398" s="120">
        <v>155</v>
      </c>
      <c r="P398" s="121" t="s">
        <v>390</v>
      </c>
      <c r="Q398" s="121"/>
      <c r="R398" s="121"/>
      <c r="S398" s="118"/>
      <c r="T398" s="118"/>
      <c r="AF398" s="12"/>
      <c r="AG398" s="12"/>
      <c r="AH398" s="12"/>
    </row>
    <row r="399" spans="2:34" s="1" customFormat="1" ht="13.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73"/>
      <c r="O399" s="120">
        <v>156</v>
      </c>
      <c r="P399" s="121" t="s">
        <v>391</v>
      </c>
      <c r="Q399" s="121"/>
      <c r="R399" s="121"/>
      <c r="S399" s="118"/>
      <c r="T399" s="118"/>
      <c r="AF399" s="12"/>
      <c r="AG399" s="12"/>
      <c r="AH399" s="12"/>
    </row>
    <row r="400" spans="2:34" s="1" customFormat="1" ht="13.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73"/>
      <c r="O400" s="120">
        <v>157</v>
      </c>
      <c r="P400" s="121" t="s">
        <v>392</v>
      </c>
      <c r="Q400" s="121"/>
      <c r="R400" s="121"/>
      <c r="S400" s="118"/>
      <c r="T400" s="118"/>
      <c r="AF400" s="12"/>
      <c r="AG400" s="12"/>
      <c r="AH400" s="12"/>
    </row>
    <row r="401" spans="2:34" s="1" customFormat="1" ht="13.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73"/>
      <c r="O401" s="120">
        <v>158</v>
      </c>
      <c r="P401" s="121" t="s">
        <v>393</v>
      </c>
      <c r="Q401" s="121"/>
      <c r="R401" s="121"/>
      <c r="S401" s="118"/>
      <c r="T401" s="118"/>
      <c r="AF401" s="12"/>
      <c r="AG401" s="12"/>
      <c r="AH401" s="12"/>
    </row>
    <row r="402" spans="2:34" s="1" customFormat="1" ht="13.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73"/>
      <c r="O402" s="120">
        <v>159</v>
      </c>
      <c r="P402" s="121" t="s">
        <v>394</v>
      </c>
      <c r="Q402" s="121"/>
      <c r="R402" s="121"/>
      <c r="S402" s="118"/>
      <c r="T402" s="118"/>
      <c r="AF402" s="12"/>
      <c r="AG402" s="12"/>
      <c r="AH402" s="12"/>
    </row>
    <row r="403" spans="2:34" s="1" customFormat="1" ht="13.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73"/>
      <c r="O403" s="120">
        <v>161</v>
      </c>
      <c r="P403" s="121" t="s">
        <v>395</v>
      </c>
      <c r="Q403" s="121"/>
      <c r="R403" s="121"/>
      <c r="S403" s="118"/>
      <c r="T403" s="118"/>
      <c r="AF403" s="12"/>
      <c r="AG403" s="12"/>
      <c r="AH403" s="12"/>
    </row>
    <row r="404" spans="2:34" s="1" customFormat="1" ht="13.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73"/>
      <c r="O404" s="120">
        <v>162</v>
      </c>
      <c r="P404" s="121" t="s">
        <v>396</v>
      </c>
      <c r="Q404" s="121"/>
      <c r="R404" s="121"/>
      <c r="S404" s="118"/>
      <c r="T404" s="118"/>
      <c r="AF404" s="12"/>
      <c r="AG404" s="12"/>
      <c r="AH404" s="12"/>
    </row>
    <row r="405" spans="2:34" s="1" customFormat="1" ht="13.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73"/>
      <c r="O405" s="120">
        <v>163</v>
      </c>
      <c r="P405" s="121" t="s">
        <v>397</v>
      </c>
      <c r="Q405" s="121"/>
      <c r="R405" s="121"/>
      <c r="S405" s="118"/>
      <c r="T405" s="118"/>
      <c r="AF405" s="12"/>
      <c r="AG405" s="12"/>
      <c r="AH405" s="12"/>
    </row>
    <row r="406" spans="2:34" s="1" customFormat="1" ht="13.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73"/>
      <c r="O406" s="120">
        <v>164</v>
      </c>
      <c r="P406" s="121" t="s">
        <v>398</v>
      </c>
      <c r="Q406" s="121"/>
      <c r="R406" s="121"/>
      <c r="S406" s="118"/>
      <c r="T406" s="118"/>
      <c r="AF406" s="12"/>
      <c r="AG406" s="12"/>
      <c r="AH406" s="12"/>
    </row>
    <row r="407" spans="2:34" s="1" customFormat="1" ht="13.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73"/>
      <c r="O407" s="120">
        <v>165</v>
      </c>
      <c r="P407" s="121" t="s">
        <v>399</v>
      </c>
      <c r="Q407" s="121"/>
      <c r="R407" s="121"/>
      <c r="S407" s="118"/>
      <c r="T407" s="118"/>
      <c r="AF407" s="12"/>
      <c r="AG407" s="12"/>
      <c r="AH407" s="12"/>
    </row>
    <row r="408" spans="2:34" s="1" customFormat="1" ht="13.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73"/>
      <c r="O408" s="120">
        <v>166</v>
      </c>
      <c r="P408" s="121" t="s">
        <v>400</v>
      </c>
      <c r="Q408" s="121"/>
      <c r="R408" s="121"/>
      <c r="S408" s="118"/>
      <c r="T408" s="118"/>
      <c r="AF408" s="12"/>
      <c r="AG408" s="12"/>
      <c r="AH408" s="12"/>
    </row>
    <row r="409" spans="2:34" s="1" customFormat="1" ht="13.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73"/>
      <c r="O409" s="120">
        <v>167</v>
      </c>
      <c r="P409" s="121" t="s">
        <v>401</v>
      </c>
      <c r="Q409" s="121"/>
      <c r="R409" s="121"/>
      <c r="S409" s="118"/>
      <c r="T409" s="118"/>
      <c r="AF409" s="12"/>
      <c r="AG409" s="12"/>
      <c r="AH409" s="12"/>
    </row>
    <row r="410" spans="2:34" s="1" customFormat="1" ht="13.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73"/>
      <c r="O410" s="120">
        <v>168</v>
      </c>
      <c r="P410" s="121" t="s">
        <v>402</v>
      </c>
      <c r="Q410" s="121"/>
      <c r="R410" s="121"/>
      <c r="S410" s="118"/>
      <c r="T410" s="118"/>
      <c r="AF410" s="12"/>
      <c r="AG410" s="12"/>
      <c r="AH410" s="12"/>
    </row>
    <row r="411" spans="2:34" s="1" customFormat="1" ht="13.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73"/>
      <c r="O411" s="120">
        <v>169</v>
      </c>
      <c r="P411" s="121" t="s">
        <v>403</v>
      </c>
      <c r="Q411" s="121"/>
      <c r="R411" s="121"/>
      <c r="S411" s="118"/>
      <c r="T411" s="118"/>
      <c r="AF411" s="12"/>
      <c r="AG411" s="12"/>
      <c r="AH411" s="12"/>
    </row>
    <row r="412" spans="2:34" s="1" customFormat="1" ht="13.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73"/>
      <c r="O412" s="120">
        <v>170</v>
      </c>
      <c r="P412" s="121" t="s">
        <v>404</v>
      </c>
      <c r="Q412" s="121"/>
      <c r="R412" s="121"/>
      <c r="S412" s="118"/>
      <c r="T412" s="118"/>
      <c r="AF412" s="12"/>
      <c r="AG412" s="12"/>
      <c r="AH412" s="12"/>
    </row>
    <row r="413" spans="2:34" s="1" customFormat="1" ht="13.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73"/>
      <c r="O413" s="120">
        <v>171</v>
      </c>
      <c r="P413" s="121" t="s">
        <v>405</v>
      </c>
      <c r="Q413" s="121"/>
      <c r="R413" s="121"/>
      <c r="S413" s="118"/>
      <c r="T413" s="118"/>
      <c r="AF413" s="12"/>
      <c r="AG413" s="12"/>
      <c r="AH413" s="12"/>
    </row>
    <row r="414" spans="2:34" s="1" customFormat="1" ht="13.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73"/>
      <c r="O414" s="120">
        <v>172</v>
      </c>
      <c r="P414" s="121" t="s">
        <v>406</v>
      </c>
      <c r="Q414" s="121"/>
      <c r="R414" s="121"/>
      <c r="S414" s="118"/>
      <c r="T414" s="118"/>
      <c r="AF414" s="12"/>
      <c r="AG414" s="12"/>
      <c r="AH414" s="12"/>
    </row>
    <row r="415" spans="2:34" s="1" customFormat="1" ht="13.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73"/>
      <c r="O415" s="120">
        <v>173</v>
      </c>
      <c r="P415" s="121" t="s">
        <v>407</v>
      </c>
      <c r="Q415" s="121"/>
      <c r="R415" s="121"/>
      <c r="S415" s="118"/>
      <c r="T415" s="118"/>
      <c r="AF415" s="12"/>
      <c r="AG415" s="12"/>
      <c r="AH415" s="12"/>
    </row>
    <row r="416" spans="2:34" s="1" customFormat="1" ht="13.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73"/>
      <c r="O416" s="120">
        <v>176</v>
      </c>
      <c r="P416" s="121" t="s">
        <v>408</v>
      </c>
      <c r="Q416" s="121"/>
      <c r="R416" s="121"/>
      <c r="S416" s="118"/>
      <c r="T416" s="118"/>
      <c r="AF416" s="12"/>
      <c r="AG416" s="12"/>
      <c r="AH416" s="12"/>
    </row>
    <row r="417" spans="2:34" s="1" customFormat="1" ht="13.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73"/>
      <c r="O417" s="120">
        <v>177</v>
      </c>
      <c r="P417" s="121" t="s">
        <v>409</v>
      </c>
      <c r="Q417" s="121"/>
      <c r="R417" s="121"/>
      <c r="S417" s="118"/>
      <c r="T417" s="118"/>
      <c r="AF417" s="12"/>
      <c r="AG417" s="12"/>
      <c r="AH417" s="12"/>
    </row>
    <row r="418" spans="2:34" s="1" customFormat="1" ht="13.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73"/>
      <c r="O418" s="120">
        <v>178</v>
      </c>
      <c r="P418" s="121" t="s">
        <v>410</v>
      </c>
      <c r="Q418" s="121"/>
      <c r="R418" s="121"/>
      <c r="S418" s="118"/>
      <c r="T418" s="118"/>
      <c r="AF418" s="12"/>
      <c r="AG418" s="12"/>
      <c r="AH418" s="12"/>
    </row>
    <row r="419" spans="2:34" s="1" customFormat="1" ht="13.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73"/>
      <c r="O419" s="120">
        <v>179</v>
      </c>
      <c r="P419" s="121" t="s">
        <v>411</v>
      </c>
      <c r="Q419" s="121"/>
      <c r="R419" s="121"/>
      <c r="S419" s="118"/>
      <c r="T419" s="118"/>
      <c r="AF419" s="12"/>
      <c r="AG419" s="12"/>
      <c r="AH419" s="12"/>
    </row>
    <row r="420" spans="2:34" s="1" customFormat="1" ht="13.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73"/>
      <c r="O420" s="120">
        <v>180</v>
      </c>
      <c r="P420" s="121" t="s">
        <v>412</v>
      </c>
      <c r="Q420" s="121"/>
      <c r="R420" s="121"/>
      <c r="S420" s="118"/>
      <c r="T420" s="118"/>
      <c r="AF420" s="12"/>
      <c r="AG420" s="12"/>
      <c r="AH420" s="12"/>
    </row>
    <row r="421" spans="2:34" s="1" customFormat="1" ht="13.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73"/>
      <c r="O421" s="120">
        <v>181</v>
      </c>
      <c r="P421" s="121" t="s">
        <v>413</v>
      </c>
      <c r="Q421" s="121"/>
      <c r="R421" s="121"/>
      <c r="S421" s="118"/>
      <c r="T421" s="118"/>
      <c r="AF421" s="12"/>
      <c r="AG421" s="12"/>
      <c r="AH421" s="12"/>
    </row>
    <row r="422" spans="2:34" s="1" customFormat="1" ht="13.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73"/>
      <c r="O422" s="120">
        <v>182</v>
      </c>
      <c r="P422" s="121" t="s">
        <v>414</v>
      </c>
      <c r="Q422" s="121"/>
      <c r="R422" s="121"/>
      <c r="S422" s="118"/>
      <c r="T422" s="118"/>
      <c r="AF422" s="12"/>
      <c r="AG422" s="12"/>
      <c r="AH422" s="12"/>
    </row>
    <row r="423" spans="2:34" s="1" customFormat="1" ht="13.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73"/>
      <c r="O423" s="120">
        <v>183</v>
      </c>
      <c r="P423" s="121" t="s">
        <v>415</v>
      </c>
      <c r="Q423" s="121"/>
      <c r="R423" s="121"/>
      <c r="S423" s="118"/>
      <c r="T423" s="118"/>
      <c r="AF423" s="12"/>
      <c r="AG423" s="12"/>
      <c r="AH423" s="12"/>
    </row>
    <row r="424" spans="2:34" s="1" customFormat="1" ht="13.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73"/>
      <c r="O424" s="120">
        <v>184</v>
      </c>
      <c r="P424" s="121" t="s">
        <v>416</v>
      </c>
      <c r="Q424" s="121"/>
      <c r="R424" s="121"/>
      <c r="S424" s="118"/>
      <c r="T424" s="118"/>
      <c r="AF424" s="12"/>
      <c r="AG424" s="12"/>
      <c r="AH424" s="12"/>
    </row>
    <row r="425" spans="2:34" s="1" customFormat="1" ht="13.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73"/>
      <c r="O425" s="120">
        <v>185</v>
      </c>
      <c r="P425" s="121" t="s">
        <v>417</v>
      </c>
      <c r="Q425" s="121"/>
      <c r="R425" s="121"/>
      <c r="S425" s="118"/>
      <c r="T425" s="118"/>
      <c r="AF425" s="12"/>
      <c r="AG425" s="12"/>
      <c r="AH425" s="12"/>
    </row>
    <row r="426" spans="2:34" s="1" customFormat="1" ht="13.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73"/>
      <c r="O426" s="120">
        <v>191</v>
      </c>
      <c r="P426" s="121" t="s">
        <v>418</v>
      </c>
      <c r="Q426" s="121"/>
      <c r="R426" s="121"/>
      <c r="S426" s="118"/>
      <c r="T426" s="118"/>
      <c r="AF426" s="12"/>
      <c r="AG426" s="12"/>
      <c r="AH426" s="12"/>
    </row>
    <row r="427" spans="2:34" s="1" customFormat="1" ht="13.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73"/>
      <c r="O427" s="120">
        <v>192</v>
      </c>
      <c r="P427" s="121" t="s">
        <v>419</v>
      </c>
      <c r="Q427" s="121"/>
      <c r="R427" s="121"/>
      <c r="S427" s="118"/>
      <c r="T427" s="118"/>
      <c r="AF427" s="12"/>
      <c r="AG427" s="12"/>
      <c r="AH427" s="12"/>
    </row>
    <row r="428" spans="2:34" s="1" customFormat="1" ht="13.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73"/>
      <c r="O428" s="120">
        <v>193</v>
      </c>
      <c r="P428" s="121" t="s">
        <v>420</v>
      </c>
      <c r="Q428" s="121"/>
      <c r="R428" s="121"/>
      <c r="S428" s="118"/>
      <c r="T428" s="118"/>
      <c r="AF428" s="12"/>
      <c r="AG428" s="12"/>
      <c r="AH428" s="12"/>
    </row>
    <row r="429" spans="2:34" s="1" customFormat="1" ht="13.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73"/>
      <c r="O429" s="120">
        <v>194</v>
      </c>
      <c r="P429" s="121" t="s">
        <v>421</v>
      </c>
      <c r="Q429" s="121"/>
      <c r="R429" s="121"/>
      <c r="S429" s="118"/>
      <c r="T429" s="118"/>
      <c r="AF429" s="12"/>
      <c r="AG429" s="12"/>
      <c r="AH429" s="12"/>
    </row>
    <row r="430" spans="2:34" s="1" customFormat="1" ht="13.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73"/>
      <c r="O430" s="120">
        <v>195</v>
      </c>
      <c r="P430" s="121" t="s">
        <v>422</v>
      </c>
      <c r="Q430" s="121"/>
      <c r="R430" s="121"/>
      <c r="S430" s="118"/>
      <c r="T430" s="118"/>
      <c r="AF430" s="12"/>
      <c r="AG430" s="12"/>
      <c r="AH430" s="12"/>
    </row>
    <row r="431" spans="2:34" s="1" customFormat="1" ht="13.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73"/>
      <c r="O431" s="120">
        <v>196</v>
      </c>
      <c r="P431" s="121" t="s">
        <v>423</v>
      </c>
      <c r="Q431" s="121"/>
      <c r="R431" s="121"/>
      <c r="S431" s="118"/>
      <c r="T431" s="118"/>
      <c r="AF431" s="12"/>
      <c r="AG431" s="12"/>
      <c r="AH431" s="12"/>
    </row>
    <row r="432" spans="2:34" s="1" customFormat="1" ht="13.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73"/>
      <c r="O432" s="120">
        <v>197</v>
      </c>
      <c r="P432" s="121" t="s">
        <v>424</v>
      </c>
      <c r="Q432" s="121"/>
      <c r="R432" s="121"/>
      <c r="S432" s="118"/>
      <c r="T432" s="118"/>
      <c r="AF432" s="12"/>
      <c r="AG432" s="12"/>
      <c r="AH432" s="12"/>
    </row>
    <row r="433" spans="2:34" s="1" customFormat="1" ht="13.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73"/>
      <c r="O433" s="120">
        <v>198</v>
      </c>
      <c r="P433" s="121" t="s">
        <v>425</v>
      </c>
      <c r="Q433" s="121"/>
      <c r="R433" s="121"/>
      <c r="S433" s="118"/>
      <c r="T433" s="118"/>
      <c r="AF433" s="12"/>
      <c r="AG433" s="12"/>
      <c r="AH433" s="12"/>
    </row>
    <row r="434" spans="2:34" s="1" customFormat="1" ht="13.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73"/>
      <c r="O434" s="120">
        <v>200</v>
      </c>
      <c r="P434" s="121" t="s">
        <v>426</v>
      </c>
      <c r="Q434" s="121"/>
      <c r="R434" s="121"/>
      <c r="S434" s="118"/>
      <c r="T434" s="118"/>
      <c r="AF434" s="12"/>
      <c r="AG434" s="12"/>
      <c r="AH434" s="12"/>
    </row>
    <row r="435" spans="2:34" s="1" customFormat="1" ht="13.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73"/>
      <c r="O435" s="120">
        <v>201</v>
      </c>
      <c r="P435" s="121" t="s">
        <v>427</v>
      </c>
      <c r="Q435" s="121"/>
      <c r="R435" s="121"/>
      <c r="S435" s="118"/>
      <c r="T435" s="118"/>
      <c r="AF435" s="12"/>
      <c r="AG435" s="12"/>
      <c r="AH435" s="12"/>
    </row>
    <row r="436" spans="2:34" s="1" customFormat="1" ht="13.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73"/>
      <c r="O436" s="120">
        <v>202</v>
      </c>
      <c r="P436" s="121" t="s">
        <v>428</v>
      </c>
      <c r="Q436" s="121"/>
      <c r="R436" s="121"/>
      <c r="S436" s="118"/>
      <c r="T436" s="118"/>
      <c r="AF436" s="12"/>
      <c r="AG436" s="12"/>
      <c r="AH436" s="12"/>
    </row>
    <row r="437" spans="2:34" s="1" customFormat="1" ht="13.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73"/>
      <c r="O437" s="120">
        <v>203</v>
      </c>
      <c r="P437" s="121" t="s">
        <v>429</v>
      </c>
      <c r="Q437" s="121"/>
      <c r="R437" s="121"/>
      <c r="S437" s="118"/>
      <c r="T437" s="118"/>
      <c r="AF437" s="12"/>
      <c r="AG437" s="12"/>
      <c r="AH437" s="12"/>
    </row>
    <row r="438" spans="2:34" s="1" customFormat="1" ht="13.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73"/>
      <c r="O438" s="120">
        <v>204</v>
      </c>
      <c r="P438" s="121" t="s">
        <v>430</v>
      </c>
      <c r="Q438" s="121"/>
      <c r="R438" s="121"/>
      <c r="S438" s="118"/>
      <c r="T438" s="118"/>
      <c r="AF438" s="12"/>
      <c r="AG438" s="12"/>
      <c r="AH438" s="12"/>
    </row>
    <row r="439" spans="2:34" s="1" customFormat="1" ht="13.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73"/>
      <c r="O439" s="120">
        <v>205</v>
      </c>
      <c r="P439" s="121" t="s">
        <v>431</v>
      </c>
      <c r="Q439" s="121"/>
      <c r="R439" s="121"/>
      <c r="S439" s="118"/>
      <c r="T439" s="118"/>
      <c r="AF439" s="12"/>
      <c r="AG439" s="12"/>
      <c r="AH439" s="12"/>
    </row>
    <row r="440" spans="2:34" s="1" customFormat="1" ht="13.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73"/>
      <c r="O440" s="120">
        <v>206</v>
      </c>
      <c r="P440" s="121" t="s">
        <v>432</v>
      </c>
      <c r="Q440" s="121"/>
      <c r="R440" s="121"/>
      <c r="S440" s="118"/>
      <c r="T440" s="118"/>
      <c r="AF440" s="12"/>
      <c r="AG440" s="12"/>
      <c r="AH440" s="12"/>
    </row>
    <row r="441" spans="2:34" s="1" customFormat="1" ht="13.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73"/>
      <c r="O441" s="120">
        <v>207</v>
      </c>
      <c r="P441" s="121" t="s">
        <v>433</v>
      </c>
      <c r="Q441" s="121"/>
      <c r="R441" s="121"/>
      <c r="S441" s="118"/>
      <c r="T441" s="118"/>
      <c r="AF441" s="12"/>
      <c r="AG441" s="12"/>
      <c r="AH441" s="12"/>
    </row>
    <row r="442" spans="2:34" s="1" customFormat="1" ht="13.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73"/>
      <c r="O442" s="120">
        <v>208</v>
      </c>
      <c r="P442" s="121" t="s">
        <v>434</v>
      </c>
      <c r="Q442" s="121"/>
      <c r="R442" s="121"/>
      <c r="S442" s="118"/>
      <c r="T442" s="118"/>
      <c r="AF442" s="12"/>
      <c r="AG442" s="12"/>
      <c r="AH442" s="12"/>
    </row>
    <row r="443" spans="2:34" s="1" customFormat="1" ht="13.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73"/>
      <c r="O443" s="120">
        <v>209</v>
      </c>
      <c r="P443" s="121" t="s">
        <v>435</v>
      </c>
      <c r="Q443" s="121"/>
      <c r="R443" s="121"/>
      <c r="S443" s="118"/>
      <c r="T443" s="118"/>
      <c r="AF443" s="12"/>
      <c r="AG443" s="12"/>
      <c r="AH443" s="12"/>
    </row>
    <row r="444" spans="2:34" s="1" customFormat="1" ht="13.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73"/>
      <c r="O444" s="120">
        <v>210</v>
      </c>
      <c r="P444" s="121" t="s">
        <v>436</v>
      </c>
      <c r="Q444" s="121"/>
      <c r="R444" s="121"/>
      <c r="S444" s="118"/>
      <c r="T444" s="118"/>
      <c r="AF444" s="12"/>
      <c r="AG444" s="12"/>
      <c r="AH444" s="12"/>
    </row>
    <row r="445" spans="2:34" s="1" customFormat="1" ht="13.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73"/>
      <c r="O445" s="120">
        <v>211</v>
      </c>
      <c r="P445" s="121" t="s">
        <v>437</v>
      </c>
      <c r="Q445" s="121"/>
      <c r="R445" s="121"/>
      <c r="S445" s="118"/>
      <c r="T445" s="118"/>
      <c r="AF445" s="12"/>
      <c r="AG445" s="12"/>
      <c r="AH445" s="12"/>
    </row>
    <row r="446" spans="2:34" s="1" customFormat="1" ht="13.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73"/>
      <c r="O446" s="120">
        <v>213</v>
      </c>
      <c r="P446" s="121" t="s">
        <v>438</v>
      </c>
      <c r="Q446" s="121"/>
      <c r="R446" s="121"/>
      <c r="S446" s="118"/>
      <c r="T446" s="118"/>
      <c r="AF446" s="12"/>
      <c r="AG446" s="12"/>
      <c r="AH446" s="12"/>
    </row>
    <row r="447" spans="2:34" s="1" customFormat="1" ht="13.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73"/>
      <c r="O447" s="120">
        <v>214</v>
      </c>
      <c r="P447" s="121" t="s">
        <v>439</v>
      </c>
      <c r="Q447" s="121"/>
      <c r="R447" s="121"/>
      <c r="S447" s="118"/>
      <c r="T447" s="118"/>
      <c r="AF447" s="12"/>
      <c r="AG447" s="12"/>
      <c r="AH447" s="12"/>
    </row>
    <row r="448" spans="2:34" s="1" customFormat="1" ht="13.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73"/>
      <c r="O448" s="120">
        <v>215</v>
      </c>
      <c r="P448" s="121" t="s">
        <v>440</v>
      </c>
      <c r="Q448" s="121"/>
      <c r="R448" s="121"/>
      <c r="S448" s="118"/>
      <c r="T448" s="118"/>
      <c r="AF448" s="12"/>
      <c r="AG448" s="12"/>
      <c r="AH448" s="12"/>
    </row>
    <row r="449" spans="2:34" s="1" customFormat="1" ht="13.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73"/>
      <c r="O449" s="120">
        <v>216</v>
      </c>
      <c r="P449" s="121" t="s">
        <v>441</v>
      </c>
      <c r="Q449" s="121"/>
      <c r="R449" s="121"/>
      <c r="S449" s="118"/>
      <c r="T449" s="118"/>
      <c r="AF449" s="12"/>
      <c r="AG449" s="12"/>
      <c r="AH449" s="12"/>
    </row>
    <row r="450" spans="2:34" s="1" customFormat="1" ht="13.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73"/>
      <c r="O450" s="120">
        <v>217</v>
      </c>
      <c r="P450" s="121" t="s">
        <v>442</v>
      </c>
      <c r="Q450" s="121"/>
      <c r="R450" s="121"/>
      <c r="S450" s="118"/>
      <c r="T450" s="118"/>
      <c r="AF450" s="12"/>
      <c r="AG450" s="12"/>
      <c r="AH450" s="12"/>
    </row>
    <row r="451" spans="2:34" s="1" customFormat="1" ht="13.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73"/>
      <c r="O451" s="120">
        <v>218</v>
      </c>
      <c r="P451" s="121" t="s">
        <v>443</v>
      </c>
      <c r="Q451" s="121"/>
      <c r="R451" s="121"/>
      <c r="S451" s="118"/>
      <c r="T451" s="118"/>
      <c r="AF451" s="12"/>
      <c r="AG451" s="12"/>
      <c r="AH451" s="12"/>
    </row>
    <row r="452" spans="2:34" s="1" customFormat="1" ht="13.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73"/>
      <c r="O452" s="120">
        <v>219</v>
      </c>
      <c r="P452" s="121" t="s">
        <v>444</v>
      </c>
      <c r="Q452" s="121"/>
      <c r="R452" s="121"/>
      <c r="S452" s="118"/>
      <c r="T452" s="118"/>
      <c r="AF452" s="12"/>
      <c r="AG452" s="12"/>
      <c r="AH452" s="12"/>
    </row>
    <row r="453" spans="2:34" s="1" customFormat="1" ht="13.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73"/>
      <c r="O453" s="120">
        <v>221</v>
      </c>
      <c r="P453" s="121" t="s">
        <v>445</v>
      </c>
      <c r="Q453" s="121"/>
      <c r="R453" s="121"/>
      <c r="S453" s="118"/>
      <c r="T453" s="118"/>
      <c r="AF453" s="12"/>
      <c r="AG453" s="12"/>
      <c r="AH453" s="12"/>
    </row>
    <row r="454" spans="2:34" s="1" customFormat="1" ht="13.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73"/>
      <c r="O454" s="120">
        <v>222</v>
      </c>
      <c r="P454" s="121" t="s">
        <v>446</v>
      </c>
      <c r="Q454" s="121"/>
      <c r="R454" s="121"/>
      <c r="S454" s="118"/>
      <c r="T454" s="118"/>
      <c r="AF454" s="12"/>
      <c r="AG454" s="12"/>
      <c r="AH454" s="12"/>
    </row>
    <row r="455" spans="2:34" s="1" customFormat="1" ht="13.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73"/>
      <c r="O455" s="120">
        <v>223</v>
      </c>
      <c r="P455" s="121" t="s">
        <v>447</v>
      </c>
      <c r="Q455" s="121"/>
      <c r="R455" s="121"/>
      <c r="S455" s="118"/>
      <c r="T455" s="118"/>
      <c r="AF455" s="12"/>
      <c r="AG455" s="12"/>
      <c r="AH455" s="12"/>
    </row>
    <row r="456" spans="2:34" s="1" customFormat="1" ht="13.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73"/>
      <c r="O456" s="120">
        <v>224</v>
      </c>
      <c r="P456" s="121" t="s">
        <v>448</v>
      </c>
      <c r="Q456" s="121"/>
      <c r="R456" s="121"/>
      <c r="S456" s="118"/>
      <c r="T456" s="118"/>
      <c r="AF456" s="12"/>
      <c r="AG456" s="12"/>
      <c r="AH456" s="12"/>
    </row>
    <row r="457" spans="2:34" s="1" customFormat="1" ht="13.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73"/>
      <c r="O457" s="120">
        <v>225</v>
      </c>
      <c r="P457" s="121" t="s">
        <v>449</v>
      </c>
      <c r="Q457" s="121"/>
      <c r="R457" s="121"/>
      <c r="S457" s="118"/>
      <c r="T457" s="118"/>
      <c r="AF457" s="12"/>
      <c r="AG457" s="12"/>
      <c r="AH457" s="12"/>
    </row>
    <row r="458" spans="2:34" s="1" customFormat="1" ht="13.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73"/>
      <c r="O458" s="120">
        <v>226</v>
      </c>
      <c r="P458" s="121" t="s">
        <v>450</v>
      </c>
      <c r="Q458" s="121"/>
      <c r="R458" s="121"/>
      <c r="S458" s="118"/>
      <c r="T458" s="118"/>
      <c r="AF458" s="12"/>
      <c r="AG458" s="12"/>
      <c r="AH458" s="12"/>
    </row>
    <row r="459" spans="2:34" s="1" customFormat="1" ht="13.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73"/>
      <c r="O459" s="120">
        <v>228</v>
      </c>
      <c r="P459" s="121" t="s">
        <v>451</v>
      </c>
      <c r="Q459" s="121"/>
      <c r="R459" s="121"/>
      <c r="S459" s="118"/>
      <c r="T459" s="118"/>
      <c r="AF459" s="12"/>
      <c r="AG459" s="12"/>
      <c r="AH459" s="12"/>
    </row>
    <row r="460" spans="2:34" s="1" customFormat="1" ht="13.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73"/>
      <c r="O460" s="120">
        <v>229</v>
      </c>
      <c r="P460" s="121" t="s">
        <v>452</v>
      </c>
      <c r="Q460" s="121"/>
      <c r="R460" s="121"/>
      <c r="S460" s="118"/>
      <c r="T460" s="118"/>
      <c r="AF460" s="12"/>
      <c r="AG460" s="12"/>
      <c r="AH460" s="12"/>
    </row>
    <row r="461" spans="2:34" s="1" customFormat="1" ht="13.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73"/>
      <c r="O461" s="120">
        <v>230</v>
      </c>
      <c r="P461" s="121" t="s">
        <v>453</v>
      </c>
      <c r="Q461" s="121"/>
      <c r="R461" s="121"/>
      <c r="S461" s="118"/>
      <c r="T461" s="118"/>
      <c r="AF461" s="12"/>
      <c r="AG461" s="12"/>
      <c r="AH461" s="12"/>
    </row>
    <row r="462" spans="2:34" s="1" customFormat="1" ht="13.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73"/>
      <c r="O462" s="120">
        <v>231</v>
      </c>
      <c r="P462" s="121" t="s">
        <v>454</v>
      </c>
      <c r="Q462" s="121"/>
      <c r="R462" s="121"/>
      <c r="S462" s="118"/>
      <c r="T462" s="118"/>
      <c r="AF462" s="12"/>
      <c r="AG462" s="12"/>
      <c r="AH462" s="12"/>
    </row>
    <row r="463" spans="2:34" s="1" customFormat="1" ht="13.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73"/>
      <c r="O463" s="120">
        <v>232</v>
      </c>
      <c r="P463" s="121" t="s">
        <v>455</v>
      </c>
      <c r="Q463" s="121"/>
      <c r="R463" s="121"/>
      <c r="S463" s="118"/>
      <c r="T463" s="118"/>
      <c r="AF463" s="12"/>
      <c r="AG463" s="12"/>
      <c r="AH463" s="12"/>
    </row>
    <row r="464" spans="2:34" s="1" customFormat="1" ht="13.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73"/>
      <c r="O464" s="120">
        <v>233</v>
      </c>
      <c r="P464" s="121" t="s">
        <v>456</v>
      </c>
      <c r="Q464" s="121"/>
      <c r="R464" s="121"/>
      <c r="S464" s="118"/>
      <c r="T464" s="118"/>
      <c r="AF464" s="12"/>
      <c r="AG464" s="12"/>
      <c r="AH464" s="12"/>
    </row>
    <row r="465" spans="2:34" s="1" customFormat="1" ht="13.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73"/>
      <c r="O465" s="120">
        <v>234</v>
      </c>
      <c r="P465" s="121" t="s">
        <v>457</v>
      </c>
      <c r="Q465" s="121"/>
      <c r="R465" s="121"/>
      <c r="S465" s="118"/>
      <c r="T465" s="118"/>
      <c r="AF465" s="12"/>
      <c r="AG465" s="12"/>
      <c r="AH465" s="12"/>
    </row>
    <row r="466" spans="2:34" s="1" customFormat="1" ht="13.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73"/>
      <c r="O466" s="120">
        <v>235</v>
      </c>
      <c r="P466" s="121" t="s">
        <v>458</v>
      </c>
      <c r="Q466" s="121"/>
      <c r="R466" s="121"/>
      <c r="S466" s="118"/>
      <c r="T466" s="118"/>
      <c r="AF466" s="12"/>
      <c r="AG466" s="12"/>
      <c r="AH466" s="12"/>
    </row>
    <row r="467" spans="2:34" s="1" customFormat="1" ht="13.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73"/>
      <c r="O467" s="120">
        <v>236</v>
      </c>
      <c r="P467" s="121" t="s">
        <v>459</v>
      </c>
      <c r="Q467" s="121"/>
      <c r="R467" s="121"/>
      <c r="S467" s="118"/>
      <c r="T467" s="118"/>
      <c r="AF467" s="12"/>
      <c r="AG467" s="12"/>
      <c r="AH467" s="12"/>
    </row>
    <row r="468" spans="2:34" s="1" customFormat="1" ht="13.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73"/>
      <c r="O468" s="120">
        <v>237</v>
      </c>
      <c r="P468" s="121" t="s">
        <v>460</v>
      </c>
      <c r="Q468" s="121"/>
      <c r="R468" s="121"/>
      <c r="S468" s="118"/>
      <c r="T468" s="118"/>
      <c r="AF468" s="12"/>
      <c r="AG468" s="12"/>
      <c r="AH468" s="12"/>
    </row>
    <row r="469" spans="2:34" s="1" customFormat="1" ht="13.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73"/>
      <c r="O469" s="120">
        <v>238</v>
      </c>
      <c r="P469" s="121" t="s">
        <v>461</v>
      </c>
      <c r="Q469" s="121"/>
      <c r="R469" s="121"/>
      <c r="S469" s="118"/>
      <c r="T469" s="118"/>
      <c r="AF469" s="12"/>
      <c r="AG469" s="12"/>
      <c r="AH469" s="12"/>
    </row>
    <row r="470" spans="2:34" s="1" customFormat="1" ht="13.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73"/>
      <c r="O470" s="120">
        <v>239</v>
      </c>
      <c r="P470" s="121" t="s">
        <v>462</v>
      </c>
      <c r="Q470" s="121"/>
      <c r="R470" s="121"/>
      <c r="S470" s="118"/>
      <c r="T470" s="118"/>
      <c r="AF470" s="12"/>
      <c r="AG470" s="12"/>
      <c r="AH470" s="12"/>
    </row>
    <row r="471" spans="2:34" s="1" customFormat="1" ht="13.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73"/>
      <c r="O471" s="120">
        <v>240</v>
      </c>
      <c r="P471" s="121" t="s">
        <v>463</v>
      </c>
      <c r="Q471" s="121"/>
      <c r="R471" s="121"/>
      <c r="S471" s="118"/>
      <c r="T471" s="118"/>
      <c r="AF471" s="12"/>
      <c r="AG471" s="12"/>
      <c r="AH471" s="12"/>
    </row>
    <row r="472" spans="2:34" s="1" customFormat="1" ht="13.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73"/>
      <c r="O472" s="120">
        <v>241</v>
      </c>
      <c r="P472" s="121" t="s">
        <v>464</v>
      </c>
      <c r="Q472" s="121"/>
      <c r="R472" s="121"/>
      <c r="S472" s="118"/>
      <c r="T472" s="118"/>
      <c r="AF472" s="12"/>
      <c r="AG472" s="12"/>
      <c r="AH472" s="12"/>
    </row>
    <row r="473" spans="2:34" s="1" customFormat="1" ht="13.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73"/>
      <c r="O473" s="120">
        <v>242</v>
      </c>
      <c r="P473" s="121" t="s">
        <v>465</v>
      </c>
      <c r="Q473" s="121"/>
      <c r="R473" s="121"/>
      <c r="S473" s="118"/>
      <c r="T473" s="118"/>
      <c r="AF473" s="12"/>
      <c r="AG473" s="12"/>
      <c r="AH473" s="12"/>
    </row>
    <row r="474" spans="2:34" s="1" customFormat="1" ht="13.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73"/>
      <c r="O474" s="120">
        <v>243</v>
      </c>
      <c r="P474" s="121" t="s">
        <v>466</v>
      </c>
      <c r="Q474" s="121"/>
      <c r="R474" s="121"/>
      <c r="S474" s="118"/>
      <c r="T474" s="118"/>
      <c r="AF474" s="12"/>
      <c r="AG474" s="12"/>
      <c r="AH474" s="12"/>
    </row>
    <row r="475" spans="2:34" s="1" customFormat="1" ht="13.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73"/>
      <c r="O475" s="120">
        <v>244</v>
      </c>
      <c r="P475" s="121" t="s">
        <v>467</v>
      </c>
      <c r="Q475" s="121"/>
      <c r="R475" s="121"/>
      <c r="S475" s="118"/>
      <c r="T475" s="118"/>
      <c r="AF475" s="12"/>
      <c r="AG475" s="12"/>
      <c r="AH475" s="12"/>
    </row>
    <row r="476" spans="2:34" s="1" customFormat="1" ht="13.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73"/>
      <c r="O476" s="120">
        <v>245</v>
      </c>
      <c r="P476" s="121" t="s">
        <v>468</v>
      </c>
      <c r="Q476" s="121"/>
      <c r="R476" s="121"/>
      <c r="S476" s="118"/>
      <c r="T476" s="118"/>
      <c r="AF476" s="12"/>
      <c r="AG476" s="12"/>
      <c r="AH476" s="12"/>
    </row>
    <row r="477" spans="2:34" s="1" customFormat="1" ht="13.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73"/>
      <c r="O477" s="120">
        <v>248</v>
      </c>
      <c r="P477" s="121" t="s">
        <v>469</v>
      </c>
      <c r="Q477" s="121"/>
      <c r="R477" s="121"/>
      <c r="S477" s="118"/>
      <c r="T477" s="118"/>
      <c r="AF477" s="12"/>
      <c r="AG477" s="12"/>
      <c r="AH477" s="12"/>
    </row>
    <row r="478" spans="2:34" s="1" customFormat="1" ht="13.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73"/>
      <c r="O478" s="120">
        <v>249</v>
      </c>
      <c r="P478" s="121" t="s">
        <v>470</v>
      </c>
      <c r="Q478" s="121"/>
      <c r="R478" s="121"/>
      <c r="S478" s="118"/>
      <c r="T478" s="118"/>
      <c r="AF478" s="12"/>
      <c r="AG478" s="12"/>
      <c r="AH478" s="12"/>
    </row>
    <row r="479" spans="2:34" s="1" customFormat="1" ht="13.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73"/>
      <c r="O479" s="120">
        <v>250</v>
      </c>
      <c r="P479" s="121" t="s">
        <v>471</v>
      </c>
      <c r="Q479" s="121"/>
      <c r="R479" s="121"/>
      <c r="S479" s="118"/>
      <c r="T479" s="118"/>
      <c r="AF479" s="12"/>
      <c r="AG479" s="12"/>
      <c r="AH479" s="12"/>
    </row>
    <row r="480" spans="2:34" s="1" customFormat="1" ht="13.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73"/>
      <c r="O480" s="120">
        <v>251</v>
      </c>
      <c r="P480" s="121" t="s">
        <v>472</v>
      </c>
      <c r="Q480" s="121"/>
      <c r="R480" s="121"/>
      <c r="S480" s="118"/>
      <c r="T480" s="118"/>
      <c r="AF480" s="12"/>
      <c r="AG480" s="12"/>
      <c r="AH480" s="12"/>
    </row>
    <row r="481" spans="2:34" s="1" customFormat="1" ht="13.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73"/>
      <c r="O481" s="120">
        <v>252</v>
      </c>
      <c r="P481" s="121" t="s">
        <v>473</v>
      </c>
      <c r="Q481" s="121"/>
      <c r="R481" s="121"/>
      <c r="S481" s="118"/>
      <c r="T481" s="118"/>
      <c r="AF481" s="12"/>
      <c r="AG481" s="12"/>
      <c r="AH481" s="12"/>
    </row>
    <row r="482" spans="2:34" s="1" customFormat="1" ht="13.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73"/>
      <c r="O482" s="120">
        <v>253</v>
      </c>
      <c r="P482" s="121" t="s">
        <v>474</v>
      </c>
      <c r="Q482" s="121"/>
      <c r="R482" s="121"/>
      <c r="S482" s="118"/>
      <c r="T482" s="118"/>
      <c r="AF482" s="12"/>
      <c r="AG482" s="12"/>
      <c r="AH482" s="12"/>
    </row>
    <row r="483" spans="2:34" s="1" customFormat="1" ht="13.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73"/>
      <c r="O483" s="120">
        <v>254</v>
      </c>
      <c r="P483" s="121" t="s">
        <v>475</v>
      </c>
      <c r="Q483" s="121"/>
      <c r="R483" s="121"/>
      <c r="S483" s="118"/>
      <c r="T483" s="118"/>
      <c r="AF483" s="12"/>
      <c r="AG483" s="12"/>
      <c r="AH483" s="12"/>
    </row>
    <row r="484" spans="2:34" s="1" customFormat="1" ht="13.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73"/>
      <c r="O484" s="120">
        <v>255</v>
      </c>
      <c r="P484" s="121" t="s">
        <v>476</v>
      </c>
      <c r="Q484" s="121"/>
      <c r="R484" s="121"/>
      <c r="S484" s="118"/>
      <c r="T484" s="118"/>
      <c r="AF484" s="12"/>
      <c r="AG484" s="12"/>
      <c r="AH484" s="12"/>
    </row>
    <row r="485" spans="2:34" s="1" customFormat="1" ht="13.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73"/>
      <c r="O485" s="120">
        <v>256</v>
      </c>
      <c r="P485" s="121" t="s">
        <v>477</v>
      </c>
      <c r="Q485" s="121"/>
      <c r="R485" s="121"/>
      <c r="S485" s="118"/>
      <c r="T485" s="118"/>
      <c r="AF485" s="12"/>
      <c r="AG485" s="12"/>
      <c r="AH485" s="12"/>
    </row>
    <row r="486" spans="2:34" s="1" customFormat="1" ht="13.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73"/>
      <c r="O486" s="120">
        <v>257</v>
      </c>
      <c r="P486" s="121" t="s">
        <v>478</v>
      </c>
      <c r="Q486" s="121"/>
      <c r="R486" s="121"/>
      <c r="S486" s="118"/>
      <c r="T486" s="118"/>
      <c r="AF486" s="12"/>
      <c r="AG486" s="12"/>
      <c r="AH486" s="12"/>
    </row>
    <row r="487" spans="2:34" s="1" customFormat="1" ht="13.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73"/>
      <c r="O487" s="120">
        <v>258</v>
      </c>
      <c r="P487" s="121" t="s">
        <v>479</v>
      </c>
      <c r="Q487" s="121"/>
      <c r="R487" s="121"/>
      <c r="S487" s="118"/>
      <c r="T487" s="118"/>
      <c r="AF487" s="12"/>
      <c r="AG487" s="12"/>
      <c r="AH487" s="12"/>
    </row>
    <row r="488" spans="2:34" s="1" customFormat="1" ht="13.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73"/>
      <c r="O488" s="120">
        <v>259</v>
      </c>
      <c r="P488" s="121" t="s">
        <v>480</v>
      </c>
      <c r="Q488" s="121"/>
      <c r="R488" s="121"/>
      <c r="S488" s="118"/>
      <c r="T488" s="118"/>
      <c r="AF488" s="12"/>
      <c r="AG488" s="12"/>
      <c r="AH488" s="12"/>
    </row>
    <row r="489" spans="2:34" s="1" customFormat="1" ht="13.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73"/>
      <c r="O489" s="120">
        <v>260</v>
      </c>
      <c r="P489" s="121" t="s">
        <v>481</v>
      </c>
      <c r="Q489" s="121"/>
      <c r="R489" s="121"/>
      <c r="S489" s="118"/>
      <c r="T489" s="118"/>
      <c r="AF489" s="12"/>
      <c r="AG489" s="12"/>
      <c r="AH489" s="12"/>
    </row>
    <row r="490" spans="2:34" s="1" customFormat="1" ht="13.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73"/>
      <c r="O490" s="120">
        <v>261</v>
      </c>
      <c r="P490" s="121" t="s">
        <v>482</v>
      </c>
      <c r="Q490" s="121"/>
      <c r="R490" s="121"/>
      <c r="S490" s="118"/>
      <c r="T490" s="118"/>
      <c r="AF490" s="12"/>
      <c r="AG490" s="12"/>
      <c r="AH490" s="12"/>
    </row>
    <row r="491" spans="2:34" s="1" customFormat="1" ht="13.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73"/>
      <c r="O491" s="120">
        <v>262</v>
      </c>
      <c r="P491" s="121" t="s">
        <v>483</v>
      </c>
      <c r="Q491" s="121"/>
      <c r="R491" s="121"/>
      <c r="S491" s="118"/>
      <c r="T491" s="118"/>
      <c r="AF491" s="12"/>
      <c r="AG491" s="12"/>
      <c r="AH491" s="12"/>
    </row>
    <row r="492" spans="2:34" s="1" customFormat="1" ht="13.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73"/>
      <c r="O492" s="120">
        <v>263</v>
      </c>
      <c r="P492" s="121" t="s">
        <v>484</v>
      </c>
      <c r="Q492" s="121"/>
      <c r="R492" s="121"/>
      <c r="S492" s="118"/>
      <c r="T492" s="118"/>
      <c r="AF492" s="12"/>
      <c r="AG492" s="12"/>
      <c r="AH492" s="12"/>
    </row>
    <row r="493" spans="2:34" s="1" customFormat="1" ht="13.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73"/>
      <c r="O493" s="120">
        <v>264</v>
      </c>
      <c r="P493" s="121" t="s">
        <v>485</v>
      </c>
      <c r="Q493" s="121"/>
      <c r="R493" s="121"/>
      <c r="S493" s="118"/>
      <c r="T493" s="118"/>
      <c r="AF493" s="12"/>
      <c r="AG493" s="12"/>
      <c r="AH493" s="12"/>
    </row>
    <row r="494" spans="2:34" s="1" customFormat="1" ht="13.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73"/>
      <c r="O494" s="120">
        <v>265</v>
      </c>
      <c r="P494" s="121" t="s">
        <v>486</v>
      </c>
      <c r="Q494" s="121"/>
      <c r="R494" s="121"/>
      <c r="S494" s="118"/>
      <c r="T494" s="118"/>
      <c r="AF494" s="12"/>
      <c r="AG494" s="12"/>
      <c r="AH494" s="12"/>
    </row>
    <row r="495" spans="2:34" s="1" customFormat="1" ht="13.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73"/>
      <c r="O495" s="120">
        <v>266</v>
      </c>
      <c r="P495" s="121" t="s">
        <v>487</v>
      </c>
      <c r="Q495" s="121"/>
      <c r="R495" s="121"/>
      <c r="S495" s="118"/>
      <c r="T495" s="118"/>
      <c r="AF495" s="12"/>
      <c r="AG495" s="12"/>
      <c r="AH495" s="12"/>
    </row>
    <row r="496" spans="2:34" s="1" customFormat="1" ht="13.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73"/>
      <c r="O496" s="120">
        <v>267</v>
      </c>
      <c r="P496" s="121" t="s">
        <v>488</v>
      </c>
      <c r="Q496" s="121"/>
      <c r="R496" s="121"/>
      <c r="S496" s="118"/>
      <c r="T496" s="118"/>
      <c r="AF496" s="12"/>
      <c r="AG496" s="12"/>
      <c r="AH496" s="12"/>
    </row>
    <row r="497" spans="2:34" s="1" customFormat="1" ht="13.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73"/>
      <c r="O497" s="120">
        <v>268</v>
      </c>
      <c r="P497" s="121" t="s">
        <v>489</v>
      </c>
      <c r="Q497" s="121"/>
      <c r="R497" s="121"/>
      <c r="S497" s="118"/>
      <c r="T497" s="118"/>
      <c r="AF497" s="12"/>
      <c r="AG497" s="12"/>
      <c r="AH497" s="12"/>
    </row>
    <row r="498" spans="2:34" s="1" customFormat="1" ht="13.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73"/>
      <c r="O498" s="120">
        <v>269</v>
      </c>
      <c r="P498" s="121" t="s">
        <v>490</v>
      </c>
      <c r="Q498" s="121"/>
      <c r="R498" s="121"/>
      <c r="S498" s="118"/>
      <c r="T498" s="118"/>
      <c r="AF498" s="12"/>
      <c r="AG498" s="12"/>
      <c r="AH498" s="12"/>
    </row>
    <row r="499" spans="2:34" s="1" customFormat="1" ht="13.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73"/>
      <c r="O499" s="120">
        <v>270</v>
      </c>
      <c r="P499" s="121" t="s">
        <v>491</v>
      </c>
      <c r="Q499" s="121"/>
      <c r="R499" s="121"/>
      <c r="S499" s="118"/>
      <c r="T499" s="118"/>
      <c r="AF499" s="12"/>
      <c r="AG499" s="12"/>
      <c r="AH499" s="12"/>
    </row>
    <row r="500" spans="2:34" s="1" customFormat="1" ht="13.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73"/>
      <c r="O500" s="120">
        <v>271</v>
      </c>
      <c r="P500" s="121" t="s">
        <v>492</v>
      </c>
      <c r="Q500" s="121"/>
      <c r="R500" s="121"/>
      <c r="S500" s="118"/>
      <c r="T500" s="118"/>
      <c r="AF500" s="12"/>
      <c r="AG500" s="12"/>
      <c r="AH500" s="12"/>
    </row>
    <row r="501" spans="2:34" s="1" customFormat="1" ht="13.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73"/>
      <c r="O501" s="120">
        <v>272</v>
      </c>
      <c r="P501" s="121" t="s">
        <v>493</v>
      </c>
      <c r="Q501" s="121"/>
      <c r="R501" s="121"/>
      <c r="S501" s="118"/>
      <c r="T501" s="118"/>
      <c r="AF501" s="12"/>
      <c r="AG501" s="12"/>
      <c r="AH501" s="12"/>
    </row>
    <row r="502" spans="2:34" s="1" customFormat="1" ht="13.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73"/>
      <c r="O502" s="120">
        <v>273</v>
      </c>
      <c r="P502" s="121" t="s">
        <v>494</v>
      </c>
      <c r="Q502" s="121"/>
      <c r="R502" s="121"/>
      <c r="S502" s="118"/>
      <c r="T502" s="118"/>
      <c r="AF502" s="12"/>
      <c r="AG502" s="12"/>
      <c r="AH502" s="12"/>
    </row>
    <row r="503" spans="2:34" s="1" customFormat="1" ht="13.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73"/>
      <c r="O503" s="120">
        <v>274</v>
      </c>
      <c r="P503" s="121" t="s">
        <v>495</v>
      </c>
      <c r="Q503" s="121"/>
      <c r="R503" s="121"/>
      <c r="S503" s="118"/>
      <c r="T503" s="118"/>
      <c r="AF503" s="12"/>
      <c r="AG503" s="12"/>
      <c r="AH503" s="12"/>
    </row>
    <row r="504" spans="2:34" s="1" customFormat="1" ht="13.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73"/>
      <c r="O504" s="120">
        <v>275</v>
      </c>
      <c r="P504" s="121" t="s">
        <v>496</v>
      </c>
      <c r="Q504" s="121"/>
      <c r="R504" s="121"/>
      <c r="S504" s="118"/>
      <c r="T504" s="118"/>
      <c r="AF504" s="12"/>
      <c r="AG504" s="12"/>
      <c r="AH504" s="12"/>
    </row>
    <row r="505" spans="2:34" s="1" customFormat="1" ht="13.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73"/>
      <c r="O505" s="120">
        <v>276</v>
      </c>
      <c r="P505" s="121" t="s">
        <v>497</v>
      </c>
      <c r="Q505" s="121"/>
      <c r="R505" s="121"/>
      <c r="S505" s="118"/>
      <c r="T505" s="118"/>
      <c r="AF505" s="12"/>
      <c r="AG505" s="12"/>
      <c r="AH505" s="12"/>
    </row>
    <row r="506" spans="2:34" s="1" customFormat="1" ht="13.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73"/>
      <c r="O506" s="120">
        <v>277</v>
      </c>
      <c r="P506" s="121" t="s">
        <v>498</v>
      </c>
      <c r="Q506" s="121"/>
      <c r="R506" s="121"/>
      <c r="S506" s="118"/>
      <c r="T506" s="118"/>
      <c r="AF506" s="12"/>
      <c r="AG506" s="12"/>
      <c r="AH506" s="12"/>
    </row>
    <row r="507" spans="2:34" s="1" customFormat="1" ht="13.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73"/>
      <c r="O507" s="120">
        <v>278</v>
      </c>
      <c r="P507" s="121" t="s">
        <v>499</v>
      </c>
      <c r="Q507" s="121"/>
      <c r="R507" s="121"/>
      <c r="S507" s="118"/>
      <c r="T507" s="118"/>
      <c r="AF507" s="12"/>
      <c r="AG507" s="12"/>
      <c r="AH507" s="12"/>
    </row>
    <row r="508" spans="2:34" s="1" customFormat="1" ht="13.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73"/>
      <c r="O508" s="120">
        <v>279</v>
      </c>
      <c r="P508" s="121" t="s">
        <v>500</v>
      </c>
      <c r="Q508" s="121"/>
      <c r="R508" s="121"/>
      <c r="S508" s="118"/>
      <c r="T508" s="118"/>
      <c r="AF508" s="12"/>
      <c r="AG508" s="12"/>
      <c r="AH508" s="12"/>
    </row>
    <row r="509" spans="2:34" s="1" customFormat="1" ht="13.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73"/>
      <c r="O509" s="120">
        <v>280</v>
      </c>
      <c r="P509" s="121" t="s">
        <v>501</v>
      </c>
      <c r="Q509" s="121"/>
      <c r="R509" s="121"/>
      <c r="S509" s="118"/>
      <c r="T509" s="118"/>
      <c r="AF509" s="12"/>
      <c r="AG509" s="12"/>
      <c r="AH509" s="12"/>
    </row>
    <row r="510" spans="2:34" s="1" customFormat="1" ht="13.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73"/>
      <c r="O510" s="120">
        <v>281</v>
      </c>
      <c r="P510" s="121" t="s">
        <v>502</v>
      </c>
      <c r="Q510" s="121"/>
      <c r="R510" s="121"/>
      <c r="S510" s="118"/>
      <c r="T510" s="118"/>
      <c r="AF510" s="12"/>
      <c r="AG510" s="12"/>
      <c r="AH510" s="12"/>
    </row>
    <row r="511" spans="2:34" s="1" customFormat="1" ht="13.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73"/>
      <c r="O511" s="120">
        <v>282</v>
      </c>
      <c r="P511" s="121" t="s">
        <v>503</v>
      </c>
      <c r="Q511" s="121"/>
      <c r="R511" s="121"/>
      <c r="S511" s="118"/>
      <c r="T511" s="118"/>
      <c r="AF511" s="12"/>
      <c r="AG511" s="12"/>
      <c r="AH511" s="12"/>
    </row>
    <row r="512" spans="2:34" s="1" customFormat="1" ht="13.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73"/>
      <c r="O512" s="120">
        <v>283</v>
      </c>
      <c r="P512" s="121" t="s">
        <v>504</v>
      </c>
      <c r="Q512" s="121"/>
      <c r="R512" s="121"/>
      <c r="S512" s="118"/>
      <c r="T512" s="118"/>
      <c r="AF512" s="12"/>
      <c r="AG512" s="12"/>
      <c r="AH512" s="12"/>
    </row>
    <row r="513" spans="2:20" ht="13.5">
      <c r="B513" s="12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73"/>
      <c r="O513" s="120">
        <v>284</v>
      </c>
      <c r="P513" s="121" t="s">
        <v>505</v>
      </c>
      <c r="Q513" s="121"/>
      <c r="R513" s="121"/>
      <c r="S513" s="118"/>
      <c r="T513" s="118"/>
    </row>
    <row r="514" spans="2:20" ht="13.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73"/>
      <c r="O514" s="120">
        <v>285</v>
      </c>
      <c r="P514" s="121" t="s">
        <v>506</v>
      </c>
      <c r="Q514" s="121"/>
      <c r="R514" s="121"/>
      <c r="S514" s="118"/>
      <c r="T514" s="118"/>
    </row>
    <row r="515" spans="2:20" ht="13.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73"/>
      <c r="O515" s="120">
        <v>286</v>
      </c>
      <c r="P515" s="121" t="s">
        <v>507</v>
      </c>
      <c r="Q515" s="121"/>
      <c r="R515" s="121"/>
      <c r="S515" s="118"/>
      <c r="T515" s="118"/>
    </row>
    <row r="516" spans="2:20" ht="13.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73"/>
      <c r="O516" s="120">
        <v>287</v>
      </c>
      <c r="P516" s="121" t="s">
        <v>508</v>
      </c>
      <c r="Q516" s="121"/>
      <c r="R516" s="121"/>
      <c r="S516" s="118"/>
      <c r="T516" s="118"/>
    </row>
    <row r="517" spans="2:20" ht="13.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73"/>
      <c r="O517" s="120">
        <v>288</v>
      </c>
      <c r="P517" s="121" t="s">
        <v>509</v>
      </c>
      <c r="Q517" s="121"/>
      <c r="R517" s="121"/>
      <c r="S517" s="118"/>
      <c r="T517" s="118"/>
    </row>
    <row r="518" spans="2:20" ht="13.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73"/>
      <c r="O518" s="120">
        <v>289</v>
      </c>
      <c r="P518" s="121" t="s">
        <v>510</v>
      </c>
      <c r="Q518" s="121"/>
      <c r="R518" s="121"/>
      <c r="S518" s="118"/>
      <c r="T518" s="118"/>
    </row>
    <row r="519" spans="2:20" ht="13.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73"/>
      <c r="O519" s="120">
        <v>290</v>
      </c>
      <c r="P519" s="121" t="s">
        <v>511</v>
      </c>
      <c r="Q519" s="121"/>
      <c r="R519" s="121"/>
      <c r="S519" s="118"/>
      <c r="T519" s="118"/>
    </row>
    <row r="520" spans="2:20" ht="13.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73"/>
      <c r="O520" s="120">
        <v>291</v>
      </c>
      <c r="P520" s="121" t="s">
        <v>512</v>
      </c>
      <c r="Q520" s="121"/>
      <c r="R520" s="121"/>
      <c r="S520" s="118"/>
      <c r="T520" s="118"/>
    </row>
    <row r="521" spans="2:20" ht="13.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73"/>
      <c r="O521" s="120">
        <v>292</v>
      </c>
      <c r="P521" s="121" t="s">
        <v>513</v>
      </c>
      <c r="Q521" s="121"/>
      <c r="R521" s="121"/>
      <c r="S521" s="118"/>
      <c r="T521" s="118"/>
    </row>
    <row r="522" spans="2:20" ht="13.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73"/>
      <c r="O522" s="120">
        <v>293</v>
      </c>
      <c r="P522" s="121" t="s">
        <v>514</v>
      </c>
      <c r="Q522" s="121"/>
      <c r="R522" s="121"/>
      <c r="S522" s="118"/>
      <c r="T522" s="118"/>
    </row>
    <row r="523" spans="2:20" ht="13.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73"/>
      <c r="O523" s="120">
        <v>294</v>
      </c>
      <c r="P523" s="121" t="s">
        <v>515</v>
      </c>
      <c r="Q523" s="121"/>
      <c r="R523" s="121"/>
      <c r="S523" s="118"/>
      <c r="T523" s="118"/>
    </row>
    <row r="524" spans="2:20" ht="13.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73"/>
      <c r="O524" s="120">
        <v>295</v>
      </c>
      <c r="P524" s="121" t="s">
        <v>516</v>
      </c>
      <c r="Q524" s="121"/>
      <c r="R524" s="121"/>
      <c r="S524" s="118"/>
      <c r="T524" s="118"/>
    </row>
    <row r="525" spans="2:20" ht="13.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73"/>
      <c r="O525" s="120">
        <v>296</v>
      </c>
      <c r="P525" s="121" t="s">
        <v>517</v>
      </c>
      <c r="Q525" s="121"/>
      <c r="R525" s="121"/>
      <c r="S525" s="118"/>
      <c r="T525" s="118"/>
    </row>
    <row r="526" spans="2:20" ht="13.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73"/>
      <c r="O526" s="120">
        <v>297</v>
      </c>
      <c r="P526" s="121" t="s">
        <v>518</v>
      </c>
      <c r="Q526" s="121"/>
      <c r="R526" s="121"/>
      <c r="S526" s="118"/>
      <c r="T526" s="118"/>
    </row>
    <row r="527" spans="2:20" ht="13.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73"/>
      <c r="O527" s="120">
        <v>310</v>
      </c>
      <c r="P527" s="121" t="s">
        <v>519</v>
      </c>
      <c r="Q527" s="121"/>
      <c r="R527" s="121"/>
      <c r="S527" s="118"/>
      <c r="T527" s="118"/>
    </row>
    <row r="528" spans="2:20" ht="13.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73"/>
      <c r="O528" s="120">
        <v>311</v>
      </c>
      <c r="P528" s="121" t="s">
        <v>520</v>
      </c>
      <c r="Q528" s="121"/>
      <c r="R528" s="121"/>
      <c r="S528" s="118"/>
      <c r="T528" s="118"/>
    </row>
    <row r="529" spans="2:20" ht="13.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73"/>
      <c r="O529" s="120">
        <v>312</v>
      </c>
      <c r="P529" s="121" t="s">
        <v>521</v>
      </c>
      <c r="Q529" s="121"/>
      <c r="R529" s="121"/>
      <c r="S529" s="118"/>
      <c r="T529" s="118"/>
    </row>
    <row r="530" spans="2:20" ht="13.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73"/>
      <c r="O530" s="120">
        <v>313</v>
      </c>
      <c r="P530" s="121" t="s">
        <v>522</v>
      </c>
      <c r="Q530" s="121"/>
      <c r="R530" s="121"/>
      <c r="S530" s="118"/>
      <c r="T530" s="118"/>
    </row>
    <row r="531" spans="2:20" ht="13.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73"/>
      <c r="O531" s="120">
        <v>314</v>
      </c>
      <c r="P531" s="121" t="s">
        <v>523</v>
      </c>
      <c r="Q531" s="121"/>
      <c r="R531" s="121"/>
      <c r="S531" s="118"/>
      <c r="T531" s="118"/>
    </row>
    <row r="532" spans="2:20" ht="13.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73"/>
      <c r="O532" s="120">
        <v>315</v>
      </c>
      <c r="P532" s="121" t="s">
        <v>524</v>
      </c>
      <c r="Q532" s="121"/>
      <c r="R532" s="121"/>
      <c r="S532" s="118"/>
      <c r="T532" s="118"/>
    </row>
    <row r="533" spans="2:20" ht="13.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73"/>
      <c r="O533" s="120">
        <v>316</v>
      </c>
      <c r="P533" s="121" t="s">
        <v>525</v>
      </c>
      <c r="Q533" s="121"/>
      <c r="R533" s="121"/>
      <c r="S533" s="118"/>
      <c r="T533" s="118"/>
    </row>
    <row r="534" spans="2:20" ht="13.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73"/>
      <c r="O534" s="120">
        <v>317</v>
      </c>
      <c r="P534" s="121" t="s">
        <v>526</v>
      </c>
      <c r="Q534" s="121"/>
      <c r="R534" s="121"/>
      <c r="S534" s="118"/>
      <c r="T534" s="118"/>
    </row>
    <row r="535" spans="2:20" ht="13.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73"/>
      <c r="O535" s="120">
        <v>318</v>
      </c>
      <c r="P535" s="121" t="s">
        <v>527</v>
      </c>
      <c r="Q535" s="121"/>
      <c r="R535" s="121"/>
      <c r="S535" s="118"/>
      <c r="T535" s="118"/>
    </row>
    <row r="536" spans="2:20" ht="13.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73"/>
      <c r="O536" s="120">
        <v>319</v>
      </c>
      <c r="P536" s="121" t="s">
        <v>528</v>
      </c>
      <c r="Q536" s="121"/>
      <c r="R536" s="121"/>
      <c r="S536" s="118"/>
      <c r="T536" s="118"/>
    </row>
    <row r="537" spans="2:20" ht="13.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73"/>
      <c r="O537" s="120">
        <v>320</v>
      </c>
      <c r="P537" s="121" t="s">
        <v>529</v>
      </c>
      <c r="Q537" s="121"/>
      <c r="R537" s="121"/>
      <c r="S537" s="118"/>
      <c r="T537" s="118"/>
    </row>
    <row r="538" spans="2:20" ht="13.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73"/>
      <c r="O538" s="120">
        <v>321</v>
      </c>
      <c r="P538" s="121" t="s">
        <v>530</v>
      </c>
      <c r="Q538" s="121"/>
      <c r="R538" s="121"/>
      <c r="S538" s="118"/>
      <c r="T538" s="118"/>
    </row>
    <row r="539" spans="2:20" ht="13.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73"/>
      <c r="O539" s="120">
        <v>322</v>
      </c>
      <c r="P539" s="121" t="s">
        <v>531</v>
      </c>
      <c r="Q539" s="121"/>
      <c r="R539" s="121"/>
      <c r="S539" s="118"/>
      <c r="T539" s="118"/>
    </row>
    <row r="540" spans="2:20" ht="13.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73"/>
      <c r="O540" s="120">
        <v>323</v>
      </c>
      <c r="P540" s="121" t="s">
        <v>532</v>
      </c>
      <c r="Q540" s="121"/>
      <c r="R540" s="121"/>
      <c r="S540" s="118"/>
      <c r="T540" s="118"/>
    </row>
    <row r="541" spans="2:20" ht="13.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73"/>
      <c r="O541" s="120">
        <v>328</v>
      </c>
      <c r="P541" s="121" t="s">
        <v>533</v>
      </c>
      <c r="Q541" s="121"/>
      <c r="R541" s="121"/>
      <c r="S541" s="118"/>
      <c r="T541" s="118"/>
    </row>
    <row r="542" spans="2:20" ht="13.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73"/>
      <c r="O542" s="120">
        <v>329</v>
      </c>
      <c r="P542" s="121" t="s">
        <v>534</v>
      </c>
      <c r="Q542" s="121"/>
      <c r="R542" s="121"/>
      <c r="S542" s="118"/>
      <c r="T542" s="118"/>
    </row>
    <row r="543" spans="2:20" ht="13.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73"/>
      <c r="O543" s="120">
        <v>330</v>
      </c>
      <c r="P543" s="121" t="s">
        <v>535</v>
      </c>
      <c r="Q543" s="121"/>
      <c r="R543" s="121"/>
      <c r="S543" s="118"/>
      <c r="T543" s="118"/>
    </row>
    <row r="544" spans="2:20" ht="13.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73"/>
      <c r="O544" s="120">
        <v>331</v>
      </c>
      <c r="P544" s="121" t="s">
        <v>536</v>
      </c>
      <c r="Q544" s="121"/>
      <c r="R544" s="121"/>
      <c r="S544" s="118"/>
      <c r="T544" s="118"/>
    </row>
    <row r="545" spans="2:20" ht="13.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73"/>
      <c r="O545" s="120">
        <v>332</v>
      </c>
      <c r="P545" s="121" t="s">
        <v>537</v>
      </c>
      <c r="Q545" s="121"/>
      <c r="R545" s="121"/>
      <c r="S545" s="118"/>
      <c r="T545" s="118"/>
    </row>
    <row r="546" spans="2:20" ht="13.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73"/>
      <c r="O546" s="120">
        <v>333</v>
      </c>
      <c r="P546" s="121" t="s">
        <v>538</v>
      </c>
      <c r="Q546" s="121"/>
      <c r="R546" s="121"/>
      <c r="S546" s="118"/>
      <c r="T546" s="118"/>
    </row>
    <row r="547" spans="2:20" ht="13.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73"/>
      <c r="O547" s="120">
        <v>334</v>
      </c>
      <c r="P547" s="121" t="s">
        <v>539</v>
      </c>
      <c r="Q547" s="121"/>
      <c r="R547" s="121"/>
      <c r="S547" s="118"/>
      <c r="T547" s="118"/>
    </row>
    <row r="548" spans="2:20" ht="13.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73"/>
      <c r="O548" s="120">
        <v>335</v>
      </c>
      <c r="P548" s="121" t="s">
        <v>540</v>
      </c>
      <c r="Q548" s="121"/>
      <c r="R548" s="121"/>
      <c r="S548" s="118"/>
      <c r="T548" s="118"/>
    </row>
    <row r="549" spans="2:20" ht="13.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73"/>
      <c r="O549" s="120">
        <v>336</v>
      </c>
      <c r="P549" s="121" t="s">
        <v>541</v>
      </c>
      <c r="Q549" s="121"/>
      <c r="R549" s="121"/>
      <c r="S549" s="118"/>
      <c r="T549" s="118"/>
    </row>
    <row r="550" spans="2:20" ht="13.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73"/>
      <c r="O550" s="120">
        <v>337</v>
      </c>
      <c r="P550" s="121" t="s">
        <v>542</v>
      </c>
      <c r="Q550" s="121"/>
      <c r="R550" s="121"/>
      <c r="S550" s="118"/>
      <c r="T550" s="118"/>
    </row>
    <row r="551" spans="2:20" ht="13.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73"/>
      <c r="O551" s="120">
        <v>338</v>
      </c>
      <c r="P551" s="121" t="s">
        <v>543</v>
      </c>
      <c r="Q551" s="121"/>
      <c r="R551" s="121"/>
      <c r="S551" s="118"/>
      <c r="T551" s="118"/>
    </row>
    <row r="552" spans="2:20" ht="13.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73"/>
      <c r="O552" s="120">
        <v>339</v>
      </c>
      <c r="P552" s="121" t="s">
        <v>544</v>
      </c>
      <c r="Q552" s="121"/>
      <c r="R552" s="121"/>
      <c r="S552" s="118"/>
      <c r="T552" s="118"/>
    </row>
    <row r="553" spans="2:20" ht="13.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73"/>
      <c r="O553" s="120">
        <v>343</v>
      </c>
      <c r="P553" s="121" t="s">
        <v>545</v>
      </c>
      <c r="Q553" s="121"/>
      <c r="R553" s="121"/>
      <c r="S553" s="118"/>
      <c r="T553" s="118"/>
    </row>
    <row r="554" spans="2:20" ht="13.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73"/>
      <c r="O554" s="120">
        <v>345</v>
      </c>
      <c r="P554" s="121" t="s">
        <v>546</v>
      </c>
      <c r="Q554" s="121"/>
      <c r="R554" s="121"/>
      <c r="S554" s="118"/>
      <c r="T554" s="118"/>
    </row>
    <row r="555" spans="2:20" ht="13.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73"/>
      <c r="O555" s="120">
        <v>346</v>
      </c>
      <c r="P555" s="121" t="s">
        <v>547</v>
      </c>
      <c r="Q555" s="121"/>
      <c r="R555" s="121"/>
      <c r="S555" s="118"/>
      <c r="T555" s="118"/>
    </row>
    <row r="556" spans="2:20" ht="13.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73"/>
      <c r="O556" s="120">
        <v>347</v>
      </c>
      <c r="P556" s="121" t="s">
        <v>548</v>
      </c>
      <c r="Q556" s="121"/>
      <c r="R556" s="121"/>
      <c r="S556" s="118"/>
      <c r="T556" s="118"/>
    </row>
    <row r="557" spans="2:20" ht="13.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73"/>
      <c r="O557" s="120">
        <v>350</v>
      </c>
      <c r="P557" s="121" t="s">
        <v>549</v>
      </c>
      <c r="Q557" s="121"/>
      <c r="R557" s="121"/>
      <c r="S557" s="118"/>
      <c r="T557" s="118"/>
    </row>
    <row r="558" spans="2:20" ht="13.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73"/>
      <c r="O558" s="120">
        <v>351</v>
      </c>
      <c r="P558" s="121" t="s">
        <v>550</v>
      </c>
      <c r="Q558" s="121"/>
      <c r="R558" s="121"/>
      <c r="S558" s="118"/>
      <c r="T558" s="118"/>
    </row>
    <row r="559" spans="2:20" ht="13.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73"/>
      <c r="O559" s="120">
        <v>352</v>
      </c>
      <c r="P559" s="121" t="s">
        <v>551</v>
      </c>
      <c r="Q559" s="121"/>
      <c r="R559" s="121"/>
      <c r="S559" s="118"/>
      <c r="T559" s="118"/>
    </row>
    <row r="560" spans="2:20" ht="13.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73"/>
      <c r="O560" s="120">
        <v>353</v>
      </c>
      <c r="P560" s="121" t="s">
        <v>552</v>
      </c>
      <c r="Q560" s="121"/>
      <c r="R560" s="121"/>
      <c r="S560" s="118"/>
      <c r="T560" s="118"/>
    </row>
    <row r="561" spans="2:20" ht="13.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73"/>
      <c r="O561" s="120">
        <v>354</v>
      </c>
      <c r="P561" s="121" t="s">
        <v>553</v>
      </c>
      <c r="Q561" s="121"/>
      <c r="R561" s="121"/>
      <c r="S561" s="118"/>
      <c r="T561" s="118"/>
    </row>
    <row r="562" spans="2:20" ht="13.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73"/>
      <c r="O562" s="120">
        <v>355</v>
      </c>
      <c r="P562" s="121" t="s">
        <v>554</v>
      </c>
      <c r="Q562" s="121"/>
      <c r="R562" s="121"/>
      <c r="S562" s="118"/>
      <c r="T562" s="118"/>
    </row>
    <row r="563" spans="2:20" ht="13.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73"/>
      <c r="O563" s="120">
        <v>356</v>
      </c>
      <c r="P563" s="121" t="s">
        <v>555</v>
      </c>
      <c r="Q563" s="121"/>
      <c r="R563" s="121"/>
      <c r="S563" s="118"/>
      <c r="T563" s="118"/>
    </row>
    <row r="564" spans="2:20" ht="13.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73"/>
      <c r="O564" s="120">
        <v>359</v>
      </c>
      <c r="P564" s="121" t="s">
        <v>556</v>
      </c>
      <c r="Q564" s="121"/>
      <c r="R564" s="121"/>
      <c r="S564" s="118"/>
      <c r="T564" s="118"/>
    </row>
    <row r="565" spans="2:20" ht="13.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73"/>
      <c r="O565" s="120">
        <v>360</v>
      </c>
      <c r="P565" s="121" t="s">
        <v>557</v>
      </c>
      <c r="Q565" s="121"/>
      <c r="R565" s="121"/>
      <c r="S565" s="118"/>
      <c r="T565" s="118"/>
    </row>
    <row r="566" spans="2:20" ht="13.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73"/>
      <c r="O566" s="120">
        <v>361</v>
      </c>
      <c r="P566" s="121" t="s">
        <v>558</v>
      </c>
      <c r="Q566" s="121"/>
      <c r="R566" s="121"/>
      <c r="S566" s="118"/>
      <c r="T566" s="118"/>
    </row>
    <row r="567" spans="2:20" ht="13.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73"/>
      <c r="O567" s="120">
        <v>362</v>
      </c>
      <c r="P567" s="121" t="s">
        <v>559</v>
      </c>
      <c r="Q567" s="121"/>
      <c r="R567" s="121"/>
      <c r="S567" s="118"/>
      <c r="T567" s="118"/>
    </row>
    <row r="568" spans="2:20" ht="13.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73"/>
      <c r="O568" s="120">
        <v>363</v>
      </c>
      <c r="P568" s="121" t="s">
        <v>560</v>
      </c>
      <c r="Q568" s="121"/>
      <c r="R568" s="121"/>
      <c r="S568" s="118"/>
      <c r="T568" s="118"/>
    </row>
    <row r="569" spans="2:20" ht="13.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73"/>
      <c r="O569" s="120">
        <v>364</v>
      </c>
      <c r="P569" s="121" t="s">
        <v>561</v>
      </c>
      <c r="Q569" s="121"/>
      <c r="R569" s="121"/>
      <c r="S569" s="118"/>
      <c r="T569" s="118"/>
    </row>
    <row r="570" spans="2:20" ht="13.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73"/>
      <c r="O570" s="120">
        <v>366</v>
      </c>
      <c r="P570" s="121" t="s">
        <v>562</v>
      </c>
      <c r="Q570" s="121"/>
      <c r="R570" s="121"/>
      <c r="S570" s="118"/>
      <c r="T570" s="118"/>
    </row>
    <row r="571" spans="2:20" ht="13.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73"/>
      <c r="O571" s="120">
        <v>369</v>
      </c>
      <c r="P571" s="121" t="s">
        <v>563</v>
      </c>
      <c r="Q571" s="121"/>
      <c r="R571" s="121"/>
      <c r="S571" s="118"/>
      <c r="T571" s="118"/>
    </row>
    <row r="572" spans="2:20" ht="13.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73"/>
      <c r="O572" s="120">
        <v>370</v>
      </c>
      <c r="P572" s="121" t="s">
        <v>564</v>
      </c>
      <c r="Q572" s="121"/>
      <c r="R572" s="121"/>
      <c r="S572" s="118"/>
      <c r="T572" s="118"/>
    </row>
    <row r="573" spans="2:20" ht="13.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73"/>
      <c r="O573" s="120">
        <v>371</v>
      </c>
      <c r="P573" s="121" t="s">
        <v>565</v>
      </c>
      <c r="Q573" s="121"/>
      <c r="R573" s="121"/>
      <c r="S573" s="118"/>
      <c r="T573" s="118"/>
    </row>
    <row r="574" spans="2:20" ht="13.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73"/>
      <c r="O574" s="120">
        <v>372</v>
      </c>
      <c r="P574" s="121" t="s">
        <v>566</v>
      </c>
      <c r="Q574" s="121"/>
      <c r="R574" s="121"/>
      <c r="S574" s="118"/>
      <c r="T574" s="118"/>
    </row>
    <row r="575" spans="2:20" ht="13.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73"/>
      <c r="O575" s="120">
        <v>375</v>
      </c>
      <c r="P575" s="121" t="s">
        <v>567</v>
      </c>
      <c r="Q575" s="121"/>
      <c r="R575" s="121"/>
      <c r="S575" s="118"/>
      <c r="T575" s="118"/>
    </row>
    <row r="576" spans="2:20" ht="13.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73"/>
      <c r="O576" s="120">
        <v>376</v>
      </c>
      <c r="P576" s="121" t="s">
        <v>568</v>
      </c>
      <c r="Q576" s="121"/>
      <c r="R576" s="121"/>
      <c r="S576" s="118"/>
      <c r="T576" s="118"/>
    </row>
    <row r="577" spans="2:20" ht="13.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73"/>
      <c r="O577" s="120">
        <v>377</v>
      </c>
      <c r="P577" s="121" t="s">
        <v>569</v>
      </c>
      <c r="Q577" s="121"/>
      <c r="R577" s="121"/>
      <c r="S577" s="118"/>
      <c r="T577" s="118"/>
    </row>
    <row r="578" spans="2:20" ht="13.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73"/>
      <c r="O578" s="120">
        <v>378</v>
      </c>
      <c r="P578" s="121" t="s">
        <v>570</v>
      </c>
      <c r="Q578" s="121"/>
      <c r="R578" s="121"/>
      <c r="S578" s="118"/>
      <c r="T578" s="118"/>
    </row>
    <row r="579" spans="2:20" ht="13.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73"/>
      <c r="O579" s="120">
        <v>381</v>
      </c>
      <c r="P579" s="121" t="s">
        <v>571</v>
      </c>
      <c r="Q579" s="121"/>
      <c r="R579" s="121"/>
      <c r="S579" s="118"/>
      <c r="T579" s="118"/>
    </row>
    <row r="580" spans="2:20" ht="13.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73"/>
      <c r="O580" s="120">
        <v>382</v>
      </c>
      <c r="P580" s="121" t="s">
        <v>572</v>
      </c>
      <c r="Q580" s="121"/>
      <c r="R580" s="121"/>
      <c r="S580" s="118"/>
      <c r="T580" s="118"/>
    </row>
    <row r="581" spans="2:20" ht="13.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73"/>
      <c r="O581" s="120">
        <v>383</v>
      </c>
      <c r="P581" s="121" t="s">
        <v>573</v>
      </c>
      <c r="Q581" s="121"/>
      <c r="R581" s="121"/>
      <c r="S581" s="118"/>
      <c r="T581" s="118"/>
    </row>
    <row r="582" spans="2:20" ht="13.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73"/>
      <c r="O582" s="120">
        <v>385</v>
      </c>
      <c r="P582" s="121" t="s">
        <v>574</v>
      </c>
      <c r="Q582" s="121"/>
      <c r="R582" s="121"/>
      <c r="S582" s="118"/>
      <c r="T582" s="118"/>
    </row>
    <row r="583" spans="2:20" ht="13.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73"/>
      <c r="O583" s="120">
        <v>388</v>
      </c>
      <c r="P583" s="121" t="s">
        <v>575</v>
      </c>
      <c r="Q583" s="121"/>
      <c r="R583" s="121"/>
      <c r="S583" s="118"/>
      <c r="T583" s="118"/>
    </row>
    <row r="584" spans="2:20" ht="13.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73"/>
      <c r="O584" s="120">
        <v>389</v>
      </c>
      <c r="P584" s="121" t="s">
        <v>576</v>
      </c>
      <c r="Q584" s="121"/>
      <c r="R584" s="121"/>
      <c r="S584" s="118"/>
      <c r="T584" s="118"/>
    </row>
    <row r="585" spans="2:20" ht="13.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73"/>
      <c r="O585" s="120">
        <v>390</v>
      </c>
      <c r="P585" s="121" t="s">
        <v>577</v>
      </c>
      <c r="Q585" s="121"/>
      <c r="R585" s="121"/>
      <c r="S585" s="118"/>
      <c r="T585" s="118"/>
    </row>
    <row r="586" spans="2:20" ht="13.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73"/>
      <c r="O586" s="120">
        <v>391</v>
      </c>
      <c r="P586" s="121" t="s">
        <v>578</v>
      </c>
      <c r="Q586" s="121"/>
      <c r="R586" s="121"/>
      <c r="S586" s="118"/>
      <c r="T586" s="118"/>
    </row>
    <row r="587" spans="2:20" ht="13.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73"/>
      <c r="O587" s="120">
        <v>394</v>
      </c>
      <c r="P587" s="121" t="s">
        <v>579</v>
      </c>
      <c r="Q587" s="121"/>
      <c r="R587" s="121"/>
      <c r="S587" s="118"/>
      <c r="T587" s="118"/>
    </row>
    <row r="588" spans="2:20" ht="13.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73"/>
      <c r="O588" s="120">
        <v>395</v>
      </c>
      <c r="P588" s="121" t="s">
        <v>580</v>
      </c>
      <c r="Q588" s="121"/>
      <c r="R588" s="121"/>
      <c r="S588" s="118"/>
      <c r="T588" s="118"/>
    </row>
    <row r="589" spans="2:20" ht="13.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73"/>
      <c r="O589" s="120">
        <v>396</v>
      </c>
      <c r="P589" s="121" t="s">
        <v>581</v>
      </c>
      <c r="Q589" s="121"/>
      <c r="R589" s="121"/>
      <c r="S589" s="118"/>
      <c r="T589" s="118"/>
    </row>
    <row r="590" spans="2:20" ht="13.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73"/>
      <c r="O590" s="120">
        <v>397</v>
      </c>
      <c r="P590" s="121" t="s">
        <v>582</v>
      </c>
      <c r="Q590" s="121"/>
      <c r="R590" s="121"/>
      <c r="S590" s="118"/>
      <c r="T590" s="118"/>
    </row>
    <row r="591" spans="2:20" ht="13.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73"/>
      <c r="O591" s="120">
        <v>401</v>
      </c>
      <c r="P591" s="121" t="s">
        <v>583</v>
      </c>
      <c r="Q591" s="121"/>
      <c r="R591" s="121"/>
      <c r="S591" s="118"/>
      <c r="T591" s="118"/>
    </row>
    <row r="592" spans="2:20" ht="13.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73"/>
      <c r="O592" s="120">
        <v>402</v>
      </c>
      <c r="P592" s="121" t="s">
        <v>584</v>
      </c>
      <c r="Q592" s="121"/>
      <c r="R592" s="121"/>
      <c r="S592" s="118"/>
      <c r="T592" s="118"/>
    </row>
    <row r="593" spans="2:20" ht="13.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73"/>
      <c r="O593" s="120">
        <v>403</v>
      </c>
      <c r="P593" s="121" t="s">
        <v>585</v>
      </c>
      <c r="Q593" s="121"/>
      <c r="R593" s="121"/>
      <c r="S593" s="118"/>
      <c r="T593" s="118"/>
    </row>
    <row r="594" spans="2:20" ht="13.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73"/>
      <c r="O594" s="120">
        <v>404</v>
      </c>
      <c r="P594" s="121" t="s">
        <v>586</v>
      </c>
      <c r="Q594" s="121"/>
      <c r="R594" s="121"/>
      <c r="S594" s="118"/>
      <c r="T594" s="118"/>
    </row>
    <row r="595" spans="2:20" ht="13.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73"/>
      <c r="O595" s="120">
        <v>405</v>
      </c>
      <c r="P595" s="121" t="s">
        <v>587</v>
      </c>
      <c r="Q595" s="121"/>
      <c r="R595" s="121"/>
      <c r="S595" s="118"/>
      <c r="T595" s="118"/>
    </row>
    <row r="596" spans="2:20" ht="13.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73"/>
      <c r="O596" s="120">
        <v>406</v>
      </c>
      <c r="P596" s="121" t="s">
        <v>588</v>
      </c>
      <c r="Q596" s="121"/>
      <c r="R596" s="121"/>
      <c r="S596" s="118"/>
      <c r="T596" s="118"/>
    </row>
    <row r="597" spans="2:20" ht="13.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73"/>
      <c r="O597" s="120">
        <v>407</v>
      </c>
      <c r="P597" s="121" t="s">
        <v>589</v>
      </c>
      <c r="Q597" s="121"/>
      <c r="R597" s="121"/>
      <c r="S597" s="118"/>
      <c r="T597" s="118"/>
    </row>
    <row r="598" spans="2:20" ht="13.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73"/>
      <c r="O598" s="120">
        <v>408</v>
      </c>
      <c r="P598" s="121" t="s">
        <v>590</v>
      </c>
      <c r="Q598" s="121"/>
      <c r="R598" s="121"/>
      <c r="S598" s="118"/>
      <c r="T598" s="118"/>
    </row>
    <row r="599" spans="2:20" ht="13.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73"/>
      <c r="O599" s="120">
        <v>409</v>
      </c>
      <c r="P599" s="121" t="s">
        <v>591</v>
      </c>
      <c r="Q599" s="121"/>
      <c r="R599" s="121"/>
      <c r="S599" s="118"/>
      <c r="T599" s="118"/>
    </row>
    <row r="600" spans="2:20" ht="13.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73"/>
      <c r="O600" s="120">
        <v>410</v>
      </c>
      <c r="P600" s="121" t="s">
        <v>592</v>
      </c>
      <c r="Q600" s="121"/>
      <c r="R600" s="121"/>
      <c r="S600" s="118"/>
      <c r="T600" s="118"/>
    </row>
    <row r="601" spans="2:20" ht="13.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73"/>
      <c r="O601" s="120">
        <v>411</v>
      </c>
      <c r="P601" s="121" t="s">
        <v>593</v>
      </c>
      <c r="Q601" s="121"/>
      <c r="R601" s="121"/>
      <c r="S601" s="118"/>
      <c r="T601" s="118"/>
    </row>
    <row r="602" spans="2:20" ht="13.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73"/>
      <c r="O602" s="120">
        <v>412</v>
      </c>
      <c r="P602" s="121" t="s">
        <v>594</v>
      </c>
      <c r="Q602" s="121"/>
      <c r="R602" s="121"/>
      <c r="S602" s="118"/>
      <c r="T602" s="118"/>
    </row>
    <row r="603" spans="2:20" ht="13.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73"/>
      <c r="O603" s="120">
        <v>413</v>
      </c>
      <c r="P603" s="121" t="s">
        <v>595</v>
      </c>
      <c r="Q603" s="121"/>
      <c r="R603" s="121"/>
      <c r="S603" s="118"/>
      <c r="T603" s="118"/>
    </row>
    <row r="604" spans="2:20" ht="13.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73"/>
      <c r="O604" s="120">
        <v>414</v>
      </c>
      <c r="P604" s="121" t="s">
        <v>596</v>
      </c>
      <c r="Q604" s="121"/>
      <c r="R604" s="121"/>
      <c r="S604" s="118"/>
      <c r="T604" s="118"/>
    </row>
    <row r="605" spans="2:20" ht="13.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73"/>
      <c r="O605" s="120">
        <v>415</v>
      </c>
      <c r="P605" s="121" t="s">
        <v>597</v>
      </c>
      <c r="Q605" s="121"/>
      <c r="R605" s="121"/>
      <c r="S605" s="118"/>
      <c r="T605" s="118"/>
    </row>
    <row r="606" spans="2:20" ht="13.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73"/>
      <c r="O606" s="120">
        <v>416</v>
      </c>
      <c r="P606" s="121" t="s">
        <v>598</v>
      </c>
      <c r="Q606" s="121"/>
      <c r="R606" s="121"/>
      <c r="S606" s="118"/>
      <c r="T606" s="118"/>
    </row>
    <row r="607" spans="2:20" ht="13.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73"/>
      <c r="O607" s="120">
        <v>417</v>
      </c>
      <c r="P607" s="121" t="s">
        <v>599</v>
      </c>
      <c r="Q607" s="121"/>
      <c r="R607" s="121"/>
      <c r="S607" s="118"/>
      <c r="T607" s="118"/>
    </row>
    <row r="608" spans="2:20" ht="13.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73"/>
      <c r="O608" s="120">
        <v>418</v>
      </c>
      <c r="P608" s="121" t="s">
        <v>600</v>
      </c>
      <c r="Q608" s="121"/>
      <c r="R608" s="121"/>
      <c r="S608" s="118"/>
      <c r="T608" s="118"/>
    </row>
    <row r="609" spans="2:20" ht="13.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73"/>
      <c r="O609" s="120">
        <v>419</v>
      </c>
      <c r="P609" s="121" t="s">
        <v>601</v>
      </c>
      <c r="Q609" s="121"/>
      <c r="R609" s="121"/>
      <c r="S609" s="118"/>
      <c r="T609" s="118"/>
    </row>
    <row r="610" spans="2:20" ht="13.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73"/>
      <c r="O610" s="120">
        <v>420</v>
      </c>
      <c r="P610" s="121" t="s">
        <v>602</v>
      </c>
      <c r="Q610" s="121"/>
      <c r="R610" s="121"/>
      <c r="S610" s="118"/>
      <c r="T610" s="118"/>
    </row>
    <row r="611" spans="2:20" ht="13.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73"/>
      <c r="O611" s="120">
        <v>424</v>
      </c>
      <c r="P611" s="121" t="s">
        <v>603</v>
      </c>
      <c r="Q611" s="121"/>
      <c r="R611" s="121"/>
      <c r="S611" s="118"/>
      <c r="T611" s="118"/>
    </row>
    <row r="612" spans="2:20" ht="13.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73"/>
      <c r="O612" s="120">
        <v>425</v>
      </c>
      <c r="P612" s="121" t="s">
        <v>604</v>
      </c>
      <c r="Q612" s="121"/>
      <c r="R612" s="121"/>
      <c r="S612" s="118"/>
      <c r="T612" s="118"/>
    </row>
    <row r="613" spans="2:20" ht="13.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73"/>
      <c r="O613" s="120">
        <v>427</v>
      </c>
      <c r="P613" s="121" t="s">
        <v>605</v>
      </c>
      <c r="Q613" s="121"/>
      <c r="R613" s="121"/>
      <c r="S613" s="118"/>
      <c r="T613" s="118"/>
    </row>
    <row r="614" spans="2:20" ht="13.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73"/>
      <c r="O614" s="120">
        <v>428</v>
      </c>
      <c r="P614" s="121" t="s">
        <v>606</v>
      </c>
      <c r="Q614" s="121"/>
      <c r="R614" s="121"/>
      <c r="S614" s="118"/>
      <c r="T614" s="118"/>
    </row>
    <row r="615" spans="2:20" ht="13.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73"/>
      <c r="O615" s="120">
        <v>429</v>
      </c>
      <c r="P615" s="121" t="s">
        <v>607</v>
      </c>
      <c r="Q615" s="121"/>
      <c r="R615" s="121"/>
      <c r="S615" s="118"/>
      <c r="T615" s="118"/>
    </row>
    <row r="616" spans="2:20" ht="13.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73"/>
      <c r="O616" s="120">
        <v>430</v>
      </c>
      <c r="P616" s="121" t="s">
        <v>608</v>
      </c>
      <c r="Q616" s="121"/>
      <c r="R616" s="121"/>
      <c r="S616" s="118"/>
      <c r="T616" s="118"/>
    </row>
    <row r="617" spans="2:20" ht="13.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73"/>
      <c r="O617" s="120">
        <v>432</v>
      </c>
      <c r="P617" s="121" t="s">
        <v>609</v>
      </c>
      <c r="Q617" s="121"/>
      <c r="R617" s="121"/>
      <c r="S617" s="118"/>
      <c r="T617" s="118"/>
    </row>
    <row r="618" spans="2:20" ht="13.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73"/>
      <c r="O618" s="120">
        <v>434</v>
      </c>
      <c r="P618" s="121" t="s">
        <v>610</v>
      </c>
      <c r="Q618" s="121"/>
      <c r="R618" s="121"/>
      <c r="S618" s="118"/>
      <c r="T618" s="118"/>
    </row>
    <row r="619" spans="2:20" ht="13.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73"/>
      <c r="O619" s="120">
        <v>436</v>
      </c>
      <c r="P619" s="121" t="s">
        <v>611</v>
      </c>
      <c r="Q619" s="121"/>
      <c r="R619" s="121"/>
      <c r="S619" s="118"/>
      <c r="T619" s="118"/>
    </row>
    <row r="620" spans="2:20" ht="13.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73"/>
      <c r="O620" s="120">
        <v>437</v>
      </c>
      <c r="P620" s="121" t="s">
        <v>612</v>
      </c>
      <c r="Q620" s="121"/>
      <c r="R620" s="121"/>
      <c r="S620" s="118"/>
      <c r="T620" s="118"/>
    </row>
    <row r="621" spans="2:20" ht="13.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73"/>
      <c r="O621" s="120">
        <v>438</v>
      </c>
      <c r="P621" s="121" t="s">
        <v>613</v>
      </c>
      <c r="Q621" s="121"/>
      <c r="R621" s="121"/>
      <c r="S621" s="118"/>
      <c r="T621" s="118"/>
    </row>
    <row r="622" spans="2:20" ht="13.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73"/>
      <c r="O622" s="120">
        <v>439</v>
      </c>
      <c r="P622" s="121" t="s">
        <v>614</v>
      </c>
      <c r="Q622" s="121"/>
      <c r="R622" s="121"/>
      <c r="S622" s="118"/>
      <c r="T622" s="118"/>
    </row>
    <row r="623" spans="2:20" ht="13.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73"/>
      <c r="O623" s="120">
        <v>440</v>
      </c>
      <c r="P623" s="121" t="s">
        <v>615</v>
      </c>
      <c r="Q623" s="121"/>
      <c r="R623" s="121"/>
      <c r="S623" s="118"/>
      <c r="T623" s="118"/>
    </row>
    <row r="624" spans="2:20" ht="13.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73"/>
      <c r="O624" s="120">
        <v>451</v>
      </c>
      <c r="P624" s="121" t="s">
        <v>616</v>
      </c>
      <c r="Q624" s="121"/>
      <c r="R624" s="121"/>
      <c r="S624" s="118"/>
      <c r="T624" s="118"/>
    </row>
    <row r="625" spans="2:20" ht="13.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73"/>
      <c r="O625" s="120">
        <v>452</v>
      </c>
      <c r="P625" s="121" t="s">
        <v>617</v>
      </c>
      <c r="Q625" s="121"/>
      <c r="R625" s="121"/>
      <c r="S625" s="118"/>
      <c r="T625" s="118"/>
    </row>
    <row r="626" spans="2:20" ht="13.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73"/>
      <c r="O626" s="120">
        <v>454</v>
      </c>
      <c r="P626" s="121" t="s">
        <v>618</v>
      </c>
      <c r="Q626" s="121"/>
      <c r="R626" s="121"/>
      <c r="S626" s="118"/>
      <c r="T626" s="118"/>
    </row>
    <row r="627" spans="2:20" ht="13.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73"/>
      <c r="O627" s="120">
        <v>455</v>
      </c>
      <c r="P627" s="121" t="s">
        <v>619</v>
      </c>
      <c r="Q627" s="121"/>
      <c r="R627" s="121"/>
      <c r="S627" s="118"/>
      <c r="T627" s="118"/>
    </row>
    <row r="628" spans="2:20" ht="13.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73"/>
      <c r="O628" s="120">
        <v>456</v>
      </c>
      <c r="P628" s="121" t="s">
        <v>620</v>
      </c>
      <c r="Q628" s="121"/>
      <c r="R628" s="121"/>
      <c r="S628" s="118"/>
      <c r="T628" s="118"/>
    </row>
    <row r="629" spans="2:20" ht="13.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73"/>
      <c r="O629" s="120">
        <v>457</v>
      </c>
      <c r="P629" s="121" t="s">
        <v>621</v>
      </c>
      <c r="Q629" s="121"/>
      <c r="R629" s="121"/>
      <c r="S629" s="118"/>
      <c r="T629" s="118"/>
    </row>
    <row r="630" spans="2:20" ht="13.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73"/>
      <c r="O630" s="120">
        <v>458</v>
      </c>
      <c r="P630" s="121" t="s">
        <v>622</v>
      </c>
      <c r="Q630" s="121"/>
      <c r="R630" s="121"/>
      <c r="S630" s="118"/>
      <c r="T630" s="118"/>
    </row>
    <row r="631" spans="2:20" ht="13.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73"/>
      <c r="O631" s="120">
        <v>459</v>
      </c>
      <c r="P631" s="121" t="s">
        <v>623</v>
      </c>
      <c r="Q631" s="121"/>
      <c r="R631" s="121"/>
      <c r="S631" s="118"/>
      <c r="T631" s="118"/>
    </row>
    <row r="632" spans="2:20" ht="13.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73"/>
      <c r="O632" s="120">
        <v>460</v>
      </c>
      <c r="P632" s="121" t="s">
        <v>624</v>
      </c>
      <c r="Q632" s="121"/>
      <c r="R632" s="121"/>
      <c r="S632" s="118"/>
      <c r="T632" s="118"/>
    </row>
    <row r="633" spans="2:20" ht="13.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73"/>
      <c r="O633" s="120">
        <v>461</v>
      </c>
      <c r="P633" s="121" t="s">
        <v>625</v>
      </c>
      <c r="Q633" s="121"/>
      <c r="R633" s="121"/>
      <c r="S633" s="118"/>
      <c r="T633" s="118"/>
    </row>
    <row r="634" spans="2:20" ht="13.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73"/>
      <c r="O634" s="120">
        <v>501</v>
      </c>
      <c r="P634" s="121" t="s">
        <v>626</v>
      </c>
      <c r="Q634" s="121"/>
      <c r="R634" s="121"/>
      <c r="S634" s="118"/>
      <c r="T634" s="118"/>
    </row>
    <row r="635" spans="2:20" ht="13.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73"/>
      <c r="O635" s="120">
        <v>502</v>
      </c>
      <c r="P635" s="121" t="s">
        <v>627</v>
      </c>
      <c r="Q635" s="121"/>
      <c r="R635" s="121"/>
      <c r="S635" s="118"/>
      <c r="T635" s="118"/>
    </row>
    <row r="636" spans="2:20" ht="13.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73"/>
      <c r="O636" s="120">
        <v>503</v>
      </c>
      <c r="P636" s="121" t="s">
        <v>628</v>
      </c>
      <c r="Q636" s="121"/>
      <c r="R636" s="121"/>
      <c r="S636" s="118"/>
      <c r="T636" s="118"/>
    </row>
    <row r="637" spans="2:20" ht="13.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73"/>
      <c r="O637" s="120">
        <v>504</v>
      </c>
      <c r="P637" s="121" t="s">
        <v>629</v>
      </c>
      <c r="Q637" s="121"/>
      <c r="R637" s="121"/>
      <c r="S637" s="118"/>
      <c r="T637" s="118"/>
    </row>
    <row r="638" spans="2:20" ht="13.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73"/>
      <c r="O638" s="120">
        <v>505</v>
      </c>
      <c r="P638" s="121" t="s">
        <v>630</v>
      </c>
      <c r="Q638" s="121"/>
      <c r="R638" s="121"/>
      <c r="S638" s="118"/>
      <c r="T638" s="118"/>
    </row>
    <row r="639" spans="2:20" ht="13.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73"/>
      <c r="O639" s="120">
        <v>506</v>
      </c>
      <c r="P639" s="121" t="s">
        <v>631</v>
      </c>
      <c r="Q639" s="121"/>
      <c r="R639" s="121"/>
      <c r="S639" s="118"/>
      <c r="T639" s="118"/>
    </row>
    <row r="640" spans="2:20" ht="13.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73"/>
      <c r="O640" s="120">
        <v>507</v>
      </c>
      <c r="P640" s="121" t="s">
        <v>632</v>
      </c>
      <c r="Q640" s="121"/>
      <c r="R640" s="121"/>
      <c r="S640" s="118"/>
      <c r="T640" s="118"/>
    </row>
    <row r="641" spans="2:20" ht="13.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73"/>
      <c r="O641" s="120">
        <v>508</v>
      </c>
      <c r="P641" s="121" t="s">
        <v>633</v>
      </c>
      <c r="Q641" s="121"/>
      <c r="R641" s="121"/>
      <c r="S641" s="118"/>
      <c r="T641" s="118"/>
    </row>
    <row r="642" spans="2:20" ht="13.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73"/>
      <c r="O642" s="120">
        <v>509</v>
      </c>
      <c r="P642" s="121" t="s">
        <v>634</v>
      </c>
      <c r="Q642" s="121"/>
      <c r="R642" s="121"/>
      <c r="S642" s="118"/>
      <c r="T642" s="118"/>
    </row>
    <row r="643" spans="2:20" ht="13.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73"/>
      <c r="O643" s="120">
        <v>510</v>
      </c>
      <c r="P643" s="121" t="s">
        <v>635</v>
      </c>
      <c r="Q643" s="121"/>
      <c r="R643" s="121"/>
      <c r="S643" s="118"/>
      <c r="T643" s="118"/>
    </row>
    <row r="644" spans="2:20" ht="13.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73"/>
      <c r="O644" s="120">
        <v>511</v>
      </c>
      <c r="P644" s="121" t="s">
        <v>636</v>
      </c>
      <c r="Q644" s="121"/>
      <c r="R644" s="121"/>
      <c r="S644" s="118"/>
      <c r="T644" s="118"/>
    </row>
    <row r="645" spans="2:20" ht="13.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73"/>
      <c r="O645" s="120">
        <v>513</v>
      </c>
      <c r="P645" s="121" t="s">
        <v>637</v>
      </c>
      <c r="Q645" s="121"/>
      <c r="R645" s="121"/>
      <c r="S645" s="118"/>
      <c r="T645" s="118"/>
    </row>
    <row r="646" spans="2:20" ht="13.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73"/>
      <c r="O646" s="120">
        <v>514</v>
      </c>
      <c r="P646" s="121" t="s">
        <v>638</v>
      </c>
      <c r="Q646" s="121"/>
      <c r="R646" s="121"/>
      <c r="S646" s="118"/>
      <c r="T646" s="118"/>
    </row>
    <row r="647" spans="2:20" ht="13.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73"/>
      <c r="O647" s="120">
        <v>515</v>
      </c>
      <c r="P647" s="121" t="s">
        <v>639</v>
      </c>
      <c r="Q647" s="121"/>
      <c r="R647" s="121"/>
      <c r="S647" s="118"/>
      <c r="T647" s="118"/>
    </row>
    <row r="648" spans="2:20" ht="13.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73"/>
      <c r="O648" s="120">
        <v>516</v>
      </c>
      <c r="P648" s="121" t="s">
        <v>640</v>
      </c>
      <c r="Q648" s="121"/>
      <c r="R648" s="121"/>
      <c r="S648" s="118"/>
      <c r="T648" s="118"/>
    </row>
    <row r="649" spans="2:20" ht="13.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73"/>
      <c r="O649" s="120">
        <v>517</v>
      </c>
      <c r="P649" s="121" t="s">
        <v>641</v>
      </c>
      <c r="Q649" s="121"/>
      <c r="R649" s="121"/>
      <c r="S649" s="118"/>
      <c r="T649" s="118"/>
    </row>
    <row r="650" spans="2:20" ht="13.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73"/>
      <c r="O650" s="120">
        <v>518</v>
      </c>
      <c r="P650" s="121" t="s">
        <v>642</v>
      </c>
      <c r="Q650" s="121"/>
      <c r="R650" s="121"/>
      <c r="S650" s="118"/>
      <c r="T650" s="118"/>
    </row>
    <row r="651" spans="2:20" ht="13.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73"/>
      <c r="O651" s="120">
        <v>519</v>
      </c>
      <c r="P651" s="121" t="s">
        <v>643</v>
      </c>
      <c r="Q651" s="121"/>
      <c r="R651" s="121"/>
      <c r="S651" s="118"/>
      <c r="T651" s="118"/>
    </row>
    <row r="652" spans="2:20" ht="13.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73"/>
      <c r="O652" s="120">
        <v>520</v>
      </c>
      <c r="P652" s="121" t="s">
        <v>644</v>
      </c>
      <c r="Q652" s="121"/>
      <c r="R652" s="121"/>
      <c r="S652" s="118"/>
      <c r="T652" s="118"/>
    </row>
    <row r="653" spans="2:20" ht="13.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73"/>
      <c r="O653" s="120">
        <v>522</v>
      </c>
      <c r="P653" s="121" t="s">
        <v>645</v>
      </c>
      <c r="Q653" s="121"/>
      <c r="R653" s="121"/>
      <c r="S653" s="118"/>
      <c r="T653" s="118"/>
    </row>
    <row r="654" spans="2:20" ht="13.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73"/>
      <c r="O654" s="120">
        <v>524</v>
      </c>
      <c r="P654" s="121" t="s">
        <v>646</v>
      </c>
      <c r="Q654" s="121"/>
      <c r="R654" s="121"/>
      <c r="S654" s="118"/>
      <c r="T654" s="118"/>
    </row>
    <row r="655" spans="2:20" ht="13.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73"/>
      <c r="O655" s="120">
        <v>525</v>
      </c>
      <c r="P655" s="121" t="s">
        <v>647</v>
      </c>
      <c r="Q655" s="121"/>
      <c r="R655" s="121"/>
      <c r="S655" s="118"/>
      <c r="T655" s="118"/>
    </row>
    <row r="656" spans="2:20" ht="13.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73"/>
      <c r="O656" s="120">
        <v>527</v>
      </c>
      <c r="P656" s="121" t="s">
        <v>648</v>
      </c>
      <c r="Q656" s="121"/>
      <c r="R656" s="121"/>
      <c r="S656" s="118"/>
      <c r="T656" s="118"/>
    </row>
    <row r="657" spans="2:20" ht="13.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73"/>
      <c r="O657" s="120">
        <v>528</v>
      </c>
      <c r="P657" s="121" t="s">
        <v>649</v>
      </c>
      <c r="Q657" s="121"/>
      <c r="R657" s="121"/>
      <c r="S657" s="118"/>
      <c r="T657" s="118"/>
    </row>
    <row r="658" spans="2:20" ht="13.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73"/>
      <c r="O658" s="120">
        <v>531</v>
      </c>
      <c r="P658" s="121" t="s">
        <v>650</v>
      </c>
      <c r="Q658" s="121"/>
      <c r="R658" s="121"/>
      <c r="S658" s="118"/>
      <c r="T658" s="118"/>
    </row>
    <row r="659" spans="2:20" ht="13.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73"/>
      <c r="O659" s="120">
        <v>535</v>
      </c>
      <c r="P659" s="121" t="s">
        <v>651</v>
      </c>
      <c r="Q659" s="121"/>
      <c r="R659" s="121"/>
      <c r="S659" s="118"/>
      <c r="T659" s="118"/>
    </row>
    <row r="660" spans="2:20" ht="13.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73"/>
      <c r="O660" s="120">
        <v>536</v>
      </c>
      <c r="P660" s="121" t="s">
        <v>652</v>
      </c>
      <c r="Q660" s="121"/>
      <c r="R660" s="121"/>
      <c r="S660" s="118"/>
      <c r="T660" s="118"/>
    </row>
    <row r="661" spans="2:20" ht="13.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73"/>
      <c r="O661" s="120">
        <v>537</v>
      </c>
      <c r="P661" s="121" t="s">
        <v>653</v>
      </c>
      <c r="Q661" s="121"/>
      <c r="R661" s="121"/>
      <c r="S661" s="118"/>
      <c r="T661" s="118"/>
    </row>
    <row r="662" spans="2:20" ht="13.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73"/>
      <c r="O662" s="120">
        <v>538</v>
      </c>
      <c r="P662" s="121" t="s">
        <v>654</v>
      </c>
      <c r="Q662" s="121"/>
      <c r="R662" s="121"/>
      <c r="S662" s="118"/>
      <c r="T662" s="118"/>
    </row>
    <row r="663" spans="2:20" ht="13.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73"/>
      <c r="O663" s="120">
        <v>540</v>
      </c>
      <c r="P663" s="121" t="s">
        <v>655</v>
      </c>
      <c r="Q663" s="121"/>
      <c r="R663" s="121"/>
      <c r="S663" s="118"/>
      <c r="T663" s="118"/>
    </row>
    <row r="664" spans="2:20" ht="13.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73"/>
      <c r="O664" s="120">
        <v>541</v>
      </c>
      <c r="P664" s="121" t="s">
        <v>656</v>
      </c>
      <c r="Q664" s="121"/>
      <c r="R664" s="121"/>
      <c r="S664" s="118"/>
      <c r="T664" s="118"/>
    </row>
    <row r="665" spans="2:20" ht="13.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73"/>
      <c r="O665" s="120">
        <v>601</v>
      </c>
      <c r="P665" s="121" t="s">
        <v>657</v>
      </c>
      <c r="Q665" s="121"/>
      <c r="R665" s="121"/>
      <c r="S665" s="118"/>
      <c r="T665" s="118"/>
    </row>
    <row r="666" spans="2:20" ht="13.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73"/>
      <c r="O666" s="120">
        <v>602</v>
      </c>
      <c r="P666" s="121" t="s">
        <v>658</v>
      </c>
      <c r="Q666" s="121"/>
      <c r="R666" s="121"/>
      <c r="S666" s="118"/>
      <c r="T666" s="118"/>
    </row>
    <row r="667" spans="2:20" ht="13.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73"/>
      <c r="O667" s="120">
        <v>603</v>
      </c>
      <c r="P667" s="121" t="s">
        <v>659</v>
      </c>
      <c r="Q667" s="121"/>
      <c r="R667" s="121"/>
      <c r="S667" s="118"/>
      <c r="T667" s="118"/>
    </row>
    <row r="668" spans="2:20" ht="13.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73"/>
      <c r="O668" s="120">
        <v>604</v>
      </c>
      <c r="P668" s="121" t="s">
        <v>660</v>
      </c>
      <c r="Q668" s="121"/>
      <c r="R668" s="121"/>
      <c r="S668" s="118"/>
      <c r="T668" s="118"/>
    </row>
    <row r="669" spans="2:20" ht="13.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73"/>
      <c r="O669" s="120">
        <v>605</v>
      </c>
      <c r="P669" s="121" t="s">
        <v>661</v>
      </c>
      <c r="Q669" s="121"/>
      <c r="R669" s="121"/>
      <c r="S669" s="118"/>
      <c r="T669" s="118"/>
    </row>
    <row r="670" spans="2:20" ht="13.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73"/>
      <c r="O670" s="120">
        <v>606</v>
      </c>
      <c r="P670" s="121" t="s">
        <v>662</v>
      </c>
      <c r="Q670" s="121"/>
      <c r="R670" s="121"/>
      <c r="S670" s="118"/>
      <c r="T670" s="118"/>
    </row>
    <row r="671" spans="2:20" ht="13.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73"/>
      <c r="O671" s="120">
        <v>607</v>
      </c>
      <c r="P671" s="121" t="s">
        <v>663</v>
      </c>
      <c r="Q671" s="121"/>
      <c r="R671" s="121"/>
      <c r="S671" s="118"/>
      <c r="T671" s="118"/>
    </row>
    <row r="672" spans="2:20" ht="13.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73"/>
      <c r="O672" s="120">
        <v>608</v>
      </c>
      <c r="P672" s="121" t="s">
        <v>664</v>
      </c>
      <c r="Q672" s="121"/>
      <c r="R672" s="121"/>
      <c r="S672" s="118"/>
      <c r="T672" s="118"/>
    </row>
    <row r="673" spans="2:20" ht="13.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73"/>
      <c r="O673" s="120">
        <v>609</v>
      </c>
      <c r="P673" s="121" t="s">
        <v>665</v>
      </c>
      <c r="Q673" s="121"/>
      <c r="R673" s="121"/>
      <c r="S673" s="118"/>
      <c r="T673" s="118"/>
    </row>
    <row r="674" spans="2:20" ht="13.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73"/>
      <c r="O674" s="120">
        <v>621</v>
      </c>
      <c r="P674" s="121" t="s">
        <v>666</v>
      </c>
      <c r="Q674" s="121"/>
      <c r="R674" s="121"/>
      <c r="S674" s="118"/>
      <c r="T674" s="118"/>
    </row>
    <row r="675" spans="2:20" ht="13.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73"/>
      <c r="O675" s="120">
        <v>622</v>
      </c>
      <c r="P675" s="121" t="s">
        <v>667</v>
      </c>
      <c r="Q675" s="121"/>
      <c r="R675" s="121"/>
      <c r="S675" s="118"/>
      <c r="T675" s="118"/>
    </row>
    <row r="676" spans="2:20" ht="13.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73"/>
      <c r="O676" s="120">
        <v>624</v>
      </c>
      <c r="P676" s="121" t="s">
        <v>668</v>
      </c>
      <c r="Q676" s="121"/>
      <c r="R676" s="121"/>
      <c r="S676" s="118"/>
      <c r="T676" s="118"/>
    </row>
    <row r="677" spans="2:20" ht="13.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73"/>
      <c r="O677" s="120">
        <v>627</v>
      </c>
      <c r="P677" s="121" t="s">
        <v>669</v>
      </c>
      <c r="Q677" s="121"/>
      <c r="R677" s="121"/>
      <c r="S677" s="118"/>
      <c r="T677" s="118"/>
    </row>
    <row r="678" spans="2:20" ht="13.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73"/>
      <c r="O678" s="120">
        <v>628</v>
      </c>
      <c r="P678" s="121" t="s">
        <v>670</v>
      </c>
      <c r="Q678" s="121"/>
      <c r="R678" s="121"/>
      <c r="S678" s="118"/>
      <c r="T678" s="118"/>
    </row>
    <row r="679" spans="2:20" ht="13.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73"/>
      <c r="O679" s="120">
        <v>641</v>
      </c>
      <c r="P679" s="121" t="s">
        <v>671</v>
      </c>
      <c r="Q679" s="121"/>
      <c r="R679" s="121"/>
      <c r="S679" s="118"/>
      <c r="T679" s="118"/>
    </row>
    <row r="680" spans="2:20" ht="13.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73"/>
      <c r="O680" s="120">
        <v>642</v>
      </c>
      <c r="P680" s="121" t="s">
        <v>672</v>
      </c>
      <c r="Q680" s="121"/>
      <c r="R680" s="121"/>
      <c r="S680" s="118"/>
      <c r="T680" s="118"/>
    </row>
    <row r="681" spans="2:20" ht="13.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73"/>
      <c r="O681" s="120">
        <v>643</v>
      </c>
      <c r="P681" s="121" t="s">
        <v>673</v>
      </c>
      <c r="Q681" s="121"/>
      <c r="R681" s="121"/>
      <c r="S681" s="118"/>
      <c r="T681" s="118"/>
    </row>
    <row r="682" spans="2:20" ht="13.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73"/>
      <c r="O682" s="120">
        <v>644</v>
      </c>
      <c r="P682" s="121" t="s">
        <v>674</v>
      </c>
      <c r="Q682" s="121"/>
      <c r="R682" s="121"/>
      <c r="S682" s="118"/>
      <c r="T682" s="118"/>
    </row>
    <row r="683" spans="2:20" ht="13.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73"/>
      <c r="O683" s="120">
        <v>648</v>
      </c>
      <c r="P683" s="121" t="s">
        <v>675</v>
      </c>
      <c r="Q683" s="121"/>
      <c r="R683" s="121"/>
      <c r="S683" s="118"/>
      <c r="T683" s="118"/>
    </row>
    <row r="684" spans="2:20" ht="13.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73"/>
      <c r="O684" s="120">
        <v>651</v>
      </c>
      <c r="P684" s="121" t="s">
        <v>676</v>
      </c>
      <c r="Q684" s="121"/>
      <c r="R684" s="121"/>
      <c r="S684" s="118"/>
      <c r="T684" s="118"/>
    </row>
    <row r="685" spans="2:20" ht="13.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73"/>
      <c r="O685" s="120">
        <v>653</v>
      </c>
      <c r="P685" s="121" t="s">
        <v>677</v>
      </c>
      <c r="Q685" s="121"/>
      <c r="R685" s="121"/>
      <c r="S685" s="118"/>
      <c r="T685" s="118"/>
    </row>
    <row r="686" spans="2:20" ht="13.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73"/>
      <c r="O686" s="120">
        <v>700</v>
      </c>
      <c r="P686" s="121" t="s">
        <v>678</v>
      </c>
      <c r="Q686" s="121"/>
      <c r="R686" s="121"/>
      <c r="S686" s="118"/>
      <c r="T686" s="118"/>
    </row>
    <row r="687" spans="2:20" ht="13.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73"/>
      <c r="O687" s="120">
        <v>702</v>
      </c>
      <c r="P687" s="121" t="s">
        <v>679</v>
      </c>
      <c r="Q687" s="121"/>
      <c r="R687" s="121"/>
      <c r="S687" s="118"/>
      <c r="T687" s="118"/>
    </row>
    <row r="688" spans="2:20" ht="13.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73"/>
      <c r="O688" s="120">
        <v>704</v>
      </c>
      <c r="P688" s="121" t="s">
        <v>680</v>
      </c>
      <c r="Q688" s="121"/>
      <c r="R688" s="121"/>
      <c r="S688" s="118"/>
      <c r="T688" s="118"/>
    </row>
    <row r="689" spans="2:20" ht="13.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73"/>
      <c r="O689" s="120">
        <v>706</v>
      </c>
      <c r="P689" s="121" t="s">
        <v>681</v>
      </c>
      <c r="Q689" s="121"/>
      <c r="R689" s="121"/>
      <c r="S689" s="118"/>
      <c r="T689" s="118"/>
    </row>
    <row r="690" spans="2:20" ht="13.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73"/>
      <c r="O690" s="120">
        <v>708</v>
      </c>
      <c r="P690" s="121" t="s">
        <v>682</v>
      </c>
      <c r="Q690" s="121"/>
      <c r="R690" s="121"/>
      <c r="S690" s="118"/>
      <c r="T690" s="118"/>
    </row>
    <row r="691" spans="2:20" ht="13.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73"/>
      <c r="O691" s="120">
        <v>710</v>
      </c>
      <c r="P691" s="121" t="s">
        <v>683</v>
      </c>
      <c r="Q691" s="121"/>
      <c r="R691" s="121"/>
      <c r="S691" s="118"/>
      <c r="T691" s="118"/>
    </row>
    <row r="692" spans="2:20" ht="13.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73"/>
      <c r="O692" s="120">
        <v>712</v>
      </c>
      <c r="P692" s="121" t="s">
        <v>684</v>
      </c>
      <c r="Q692" s="121"/>
      <c r="R692" s="121"/>
      <c r="S692" s="118"/>
      <c r="T692" s="118"/>
    </row>
    <row r="693" spans="2:20" ht="13.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73"/>
      <c r="O693" s="120">
        <v>714</v>
      </c>
      <c r="P693" s="121" t="s">
        <v>685</v>
      </c>
      <c r="Q693" s="121"/>
      <c r="R693" s="121"/>
      <c r="S693" s="118"/>
      <c r="T693" s="118"/>
    </row>
    <row r="694" spans="2:20" ht="13.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73"/>
      <c r="O694" s="120">
        <v>716</v>
      </c>
      <c r="P694" s="121" t="s">
        <v>686</v>
      </c>
      <c r="Q694" s="121"/>
      <c r="R694" s="121"/>
      <c r="S694" s="118"/>
      <c r="T694" s="118"/>
    </row>
    <row r="695" spans="2:20" ht="13.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73"/>
      <c r="O695" s="120">
        <v>718</v>
      </c>
      <c r="P695" s="121" t="s">
        <v>687</v>
      </c>
      <c r="Q695" s="121"/>
      <c r="R695" s="121"/>
      <c r="S695" s="118"/>
      <c r="T695" s="118"/>
    </row>
    <row r="696" spans="2:20" ht="13.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73"/>
      <c r="O696" s="120">
        <v>720</v>
      </c>
      <c r="P696" s="121" t="s">
        <v>688</v>
      </c>
      <c r="Q696" s="121"/>
      <c r="R696" s="121"/>
      <c r="S696" s="118"/>
      <c r="T696" s="118"/>
    </row>
    <row r="697" spans="2:20" ht="13.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73"/>
      <c r="O697" s="120">
        <v>722</v>
      </c>
      <c r="P697" s="121" t="s">
        <v>689</v>
      </c>
      <c r="Q697" s="121"/>
      <c r="R697" s="121"/>
      <c r="S697" s="118"/>
      <c r="T697" s="118"/>
    </row>
    <row r="698" spans="2:20" ht="13.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73"/>
      <c r="O698" s="120">
        <v>724</v>
      </c>
      <c r="P698" s="121" t="s">
        <v>690</v>
      </c>
      <c r="Q698" s="121"/>
      <c r="R698" s="121"/>
      <c r="S698" s="118"/>
      <c r="T698" s="118"/>
    </row>
    <row r="699" spans="2:20" ht="13.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73"/>
      <c r="O699" s="120">
        <v>732</v>
      </c>
      <c r="P699" s="121" t="s">
        <v>691</v>
      </c>
      <c r="Q699" s="121"/>
      <c r="R699" s="121"/>
      <c r="S699" s="118"/>
      <c r="T699" s="118"/>
    </row>
    <row r="700" spans="2:20" ht="13.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73"/>
      <c r="O700" s="120">
        <v>734</v>
      </c>
      <c r="P700" s="121" t="s">
        <v>692</v>
      </c>
      <c r="Q700" s="121"/>
      <c r="R700" s="121"/>
      <c r="S700" s="118"/>
      <c r="T700" s="118"/>
    </row>
    <row r="701" spans="2:20" ht="13.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73"/>
      <c r="O701" s="120">
        <v>736</v>
      </c>
      <c r="P701" s="121" t="s">
        <v>693</v>
      </c>
      <c r="Q701" s="121"/>
      <c r="R701" s="121"/>
      <c r="S701" s="118"/>
      <c r="T701" s="118"/>
    </row>
    <row r="702" spans="2:20" ht="13.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73"/>
      <c r="O702" s="120">
        <v>738</v>
      </c>
      <c r="P702" s="121" t="s">
        <v>694</v>
      </c>
      <c r="Q702" s="121"/>
      <c r="R702" s="121"/>
      <c r="S702" s="118"/>
      <c r="T702" s="118"/>
    </row>
    <row r="703" spans="2:20" ht="13.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73"/>
      <c r="O703" s="120">
        <v>740</v>
      </c>
      <c r="P703" s="121" t="s">
        <v>695</v>
      </c>
      <c r="Q703" s="121"/>
      <c r="R703" s="121"/>
      <c r="S703" s="118"/>
      <c r="T703" s="118"/>
    </row>
    <row r="704" spans="2:20" ht="13.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73"/>
      <c r="O704" s="120">
        <v>742</v>
      </c>
      <c r="P704" s="121" t="s">
        <v>696</v>
      </c>
      <c r="Q704" s="121"/>
      <c r="R704" s="121"/>
      <c r="S704" s="118"/>
      <c r="T704" s="118"/>
    </row>
    <row r="705" spans="2:20" ht="13.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73"/>
      <c r="O705" s="120">
        <v>744</v>
      </c>
      <c r="P705" s="121" t="s">
        <v>697</v>
      </c>
      <c r="Q705" s="121"/>
      <c r="R705" s="121"/>
      <c r="S705" s="118"/>
      <c r="T705" s="118"/>
    </row>
    <row r="706" spans="2:20" ht="13.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73"/>
      <c r="O706" s="120">
        <v>801</v>
      </c>
      <c r="P706" s="121" t="s">
        <v>698</v>
      </c>
      <c r="Q706" s="121"/>
      <c r="R706" s="121"/>
      <c r="S706" s="118"/>
      <c r="T706" s="118"/>
    </row>
    <row r="707" spans="2:20" ht="13.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73"/>
      <c r="O707" s="120">
        <v>802</v>
      </c>
      <c r="P707" s="121" t="s">
        <v>699</v>
      </c>
      <c r="Q707" s="121"/>
      <c r="R707" s="121"/>
      <c r="S707" s="118"/>
      <c r="T707" s="118"/>
    </row>
    <row r="708" spans="2:20" ht="13.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73"/>
      <c r="O708" s="120">
        <v>804</v>
      </c>
      <c r="P708" s="121" t="s">
        <v>700</v>
      </c>
      <c r="Q708" s="121"/>
      <c r="R708" s="121"/>
      <c r="S708" s="118"/>
      <c r="T708" s="118"/>
    </row>
    <row r="709" spans="2:20" ht="13.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73"/>
      <c r="O709" s="120">
        <v>806</v>
      </c>
      <c r="P709" s="121" t="s">
        <v>701</v>
      </c>
      <c r="Q709" s="121"/>
      <c r="R709" s="121"/>
      <c r="S709" s="118"/>
      <c r="T709" s="118"/>
    </row>
    <row r="710" spans="2:20" ht="13.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73"/>
      <c r="O710" s="120">
        <v>807</v>
      </c>
      <c r="P710" s="121" t="s">
        <v>702</v>
      </c>
      <c r="Q710" s="121"/>
      <c r="R710" s="121"/>
      <c r="S710" s="118"/>
      <c r="T710" s="118"/>
    </row>
    <row r="711" spans="2:20" ht="13.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73"/>
      <c r="O711" s="120">
        <v>809</v>
      </c>
      <c r="P711" s="121" t="s">
        <v>703</v>
      </c>
      <c r="Q711" s="121"/>
      <c r="R711" s="121"/>
      <c r="S711" s="118"/>
      <c r="T711" s="118"/>
    </row>
    <row r="712" spans="2:20" ht="13.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73"/>
      <c r="O712" s="120">
        <v>810</v>
      </c>
      <c r="P712" s="121" t="s">
        <v>704</v>
      </c>
      <c r="Q712" s="121"/>
      <c r="R712" s="121"/>
      <c r="S712" s="118"/>
      <c r="T712" s="118"/>
    </row>
    <row r="713" spans="2:20" ht="13.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73"/>
      <c r="O713" s="120">
        <v>811</v>
      </c>
      <c r="P713" s="121" t="s">
        <v>705</v>
      </c>
      <c r="Q713" s="121"/>
      <c r="R713" s="121"/>
      <c r="S713" s="118"/>
      <c r="T713" s="118"/>
    </row>
    <row r="714" spans="2:20" ht="13.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73"/>
      <c r="O714" s="120">
        <v>812</v>
      </c>
      <c r="P714" s="121" t="s">
        <v>706</v>
      </c>
      <c r="Q714" s="121"/>
      <c r="R714" s="121"/>
      <c r="S714" s="118"/>
      <c r="T714" s="118"/>
    </row>
    <row r="715" spans="2:20" ht="13.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73"/>
      <c r="O715" s="120">
        <v>815</v>
      </c>
      <c r="P715" s="121" t="s">
        <v>707</v>
      </c>
      <c r="Q715" s="121"/>
      <c r="R715" s="121"/>
      <c r="S715" s="118"/>
      <c r="T715" s="118"/>
    </row>
    <row r="716" spans="2:20" ht="13.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73"/>
      <c r="O716" s="120">
        <v>818</v>
      </c>
      <c r="P716" s="121" t="s">
        <v>708</v>
      </c>
      <c r="Q716" s="121"/>
      <c r="R716" s="121"/>
      <c r="S716" s="118"/>
      <c r="T716" s="118"/>
    </row>
    <row r="717" spans="2:20" ht="13.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73"/>
      <c r="O717" s="120">
        <v>819</v>
      </c>
      <c r="P717" s="121" t="s">
        <v>709</v>
      </c>
      <c r="Q717" s="121"/>
      <c r="R717" s="121"/>
      <c r="S717" s="118"/>
      <c r="T717" s="118"/>
    </row>
    <row r="718" spans="2:20" ht="13.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73"/>
      <c r="O718" s="120">
        <v>821</v>
      </c>
      <c r="P718" s="121" t="s">
        <v>710</v>
      </c>
      <c r="Q718" s="121"/>
      <c r="R718" s="121"/>
      <c r="S718" s="118"/>
      <c r="T718" s="118"/>
    </row>
    <row r="719" spans="2:20" ht="13.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73"/>
      <c r="O719" s="120">
        <v>822</v>
      </c>
      <c r="P719" s="121" t="s">
        <v>711</v>
      </c>
      <c r="Q719" s="121"/>
      <c r="R719" s="121"/>
      <c r="S719" s="118"/>
      <c r="T719" s="118"/>
    </row>
    <row r="720" spans="2:20" ht="13.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73"/>
      <c r="O720" s="120">
        <v>825</v>
      </c>
      <c r="P720" s="121" t="s">
        <v>712</v>
      </c>
      <c r="Q720" s="121"/>
      <c r="R720" s="121"/>
      <c r="S720" s="118"/>
      <c r="T720" s="118"/>
    </row>
    <row r="721" spans="2:20" ht="13.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73"/>
      <c r="O721" s="120">
        <v>829</v>
      </c>
      <c r="P721" s="121" t="s">
        <v>713</v>
      </c>
      <c r="Q721" s="121"/>
      <c r="R721" s="121"/>
      <c r="S721" s="118"/>
      <c r="T721" s="118"/>
    </row>
    <row r="722" spans="2:20" ht="13.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73"/>
      <c r="O722" s="120">
        <v>832</v>
      </c>
      <c r="P722" s="121" t="s">
        <v>714</v>
      </c>
      <c r="Q722" s="121"/>
      <c r="R722" s="121"/>
      <c r="S722" s="118"/>
      <c r="T722" s="118"/>
    </row>
    <row r="723" spans="2:20" ht="13.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73"/>
      <c r="O723" s="120">
        <v>833</v>
      </c>
      <c r="P723" s="121" t="s">
        <v>715</v>
      </c>
      <c r="Q723" s="121"/>
      <c r="R723" s="121"/>
      <c r="S723" s="118"/>
      <c r="T723" s="118"/>
    </row>
    <row r="724" spans="2:20" ht="13.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73"/>
      <c r="O724" s="120">
        <v>834</v>
      </c>
      <c r="P724" s="121" t="s">
        <v>716</v>
      </c>
      <c r="Q724" s="121"/>
      <c r="R724" s="121"/>
      <c r="S724" s="118"/>
      <c r="T724" s="118"/>
    </row>
    <row r="725" spans="2:20" ht="13.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73"/>
      <c r="O725" s="120">
        <v>839</v>
      </c>
      <c r="P725" s="121" t="s">
        <v>717</v>
      </c>
      <c r="Q725" s="121"/>
      <c r="R725" s="121"/>
      <c r="S725" s="118"/>
      <c r="T725" s="118"/>
    </row>
    <row r="726" spans="2:20" ht="13.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73"/>
      <c r="O726" s="120">
        <v>840</v>
      </c>
      <c r="P726" s="121" t="s">
        <v>718</v>
      </c>
      <c r="Q726" s="121"/>
      <c r="R726" s="121"/>
      <c r="S726" s="118"/>
      <c r="T726" s="118"/>
    </row>
    <row r="727" spans="2:20" ht="13.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73"/>
      <c r="O727" s="120">
        <v>842</v>
      </c>
      <c r="P727" s="121" t="s">
        <v>719</v>
      </c>
      <c r="Q727" s="121"/>
      <c r="R727" s="121"/>
      <c r="S727" s="118"/>
      <c r="T727" s="118"/>
    </row>
    <row r="728" spans="2:20" ht="13.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73"/>
      <c r="O728" s="120">
        <v>843</v>
      </c>
      <c r="P728" s="121" t="s">
        <v>720</v>
      </c>
      <c r="Q728" s="121"/>
      <c r="R728" s="121"/>
      <c r="S728" s="118"/>
      <c r="T728" s="118"/>
    </row>
    <row r="729" spans="2:20" ht="13.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73"/>
      <c r="O729" s="120">
        <v>844</v>
      </c>
      <c r="P729" s="121" t="s">
        <v>721</v>
      </c>
      <c r="Q729" s="121"/>
      <c r="R729" s="121"/>
      <c r="S729" s="118"/>
      <c r="T729" s="118"/>
    </row>
    <row r="730" spans="2:20" ht="13.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73"/>
      <c r="O730" s="120">
        <v>845</v>
      </c>
      <c r="P730" s="121" t="s">
        <v>722</v>
      </c>
      <c r="Q730" s="121"/>
      <c r="R730" s="121"/>
      <c r="S730" s="118"/>
      <c r="T730" s="118"/>
    </row>
    <row r="731" spans="2:20" ht="13.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73"/>
      <c r="O731" s="120">
        <v>846</v>
      </c>
      <c r="P731" s="121" t="s">
        <v>723</v>
      </c>
      <c r="Q731" s="121"/>
      <c r="R731" s="121"/>
      <c r="S731" s="118"/>
      <c r="T731" s="118"/>
    </row>
    <row r="732" spans="2:20" ht="13.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73"/>
      <c r="O732" s="120">
        <v>848</v>
      </c>
      <c r="P732" s="121" t="s">
        <v>724</v>
      </c>
      <c r="Q732" s="121"/>
      <c r="R732" s="121"/>
      <c r="S732" s="118"/>
      <c r="T732" s="118"/>
    </row>
    <row r="733" spans="2:20" ht="13.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73"/>
      <c r="O733" s="120">
        <v>849</v>
      </c>
      <c r="P733" s="121" t="s">
        <v>725</v>
      </c>
      <c r="Q733" s="121"/>
      <c r="R733" s="121"/>
      <c r="S733" s="118"/>
      <c r="T733" s="118"/>
    </row>
    <row r="734" spans="2:20" ht="13.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73"/>
      <c r="O734" s="120">
        <v>850</v>
      </c>
      <c r="P734" s="121" t="s">
        <v>726</v>
      </c>
      <c r="Q734" s="121"/>
      <c r="R734" s="121"/>
      <c r="S734" s="118"/>
      <c r="T734" s="118"/>
    </row>
    <row r="735" spans="2:20" ht="13.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73"/>
      <c r="O735" s="120">
        <v>852</v>
      </c>
      <c r="P735" s="121" t="s">
        <v>727</v>
      </c>
      <c r="Q735" s="121"/>
      <c r="R735" s="121"/>
      <c r="S735" s="118"/>
      <c r="T735" s="118"/>
    </row>
  </sheetData>
  <sheetProtection sheet="1" objects="1" scenarios="1"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T8:U8"/>
    <mergeCell ref="F4:I4"/>
    <mergeCell ref="B9:E9"/>
    <mergeCell ref="X5:Y5"/>
    <mergeCell ref="X7:Y7"/>
    <mergeCell ref="X6:Y6"/>
    <mergeCell ref="V8:Y8"/>
    <mergeCell ref="C5:D5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$I$132:$I$138</formula1>
    </dataValidation>
    <dataValidation type="list" allowBlank="1" showInputMessage="1" showErrorMessage="1" sqref="O11:O131 T11:T131 J11:J130">
      <formula1>$B$132:$B$166</formula1>
    </dataValidation>
    <dataValidation allowBlank="1" showInputMessage="1" showErrorMessage="1" imeMode="halfAlpha" sqref="E4"/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:C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107</v>
      </c>
      <c r="B2" t="s">
        <v>106</v>
      </c>
      <c r="C2">
        <v>8</v>
      </c>
      <c r="E2" t="s">
        <v>2</v>
      </c>
      <c r="F2">
        <v>28</v>
      </c>
    </row>
    <row r="3" spans="1:3" ht="13.5">
      <c r="A3" t="s">
        <v>108</v>
      </c>
      <c r="B3" t="s">
        <v>109</v>
      </c>
      <c r="C3">
        <v>10</v>
      </c>
    </row>
    <row r="4" spans="1:6" ht="13.5">
      <c r="A4" t="s">
        <v>110</v>
      </c>
      <c r="B4" t="s">
        <v>111</v>
      </c>
      <c r="C4">
        <v>11</v>
      </c>
      <c r="E4" t="s">
        <v>54</v>
      </c>
      <c r="F4">
        <v>25</v>
      </c>
    </row>
    <row r="5" spans="5:6" ht="13.5">
      <c r="E5" t="s">
        <v>55</v>
      </c>
      <c r="F5">
        <v>26</v>
      </c>
    </row>
    <row r="6" spans="5:6" ht="13.5">
      <c r="E6" t="s">
        <v>56</v>
      </c>
      <c r="F6">
        <v>27</v>
      </c>
    </row>
    <row r="7" spans="5:6" ht="13.5">
      <c r="E7" t="s">
        <v>57</v>
      </c>
      <c r="F7">
        <v>29</v>
      </c>
    </row>
    <row r="8" spans="5:6" ht="13.5">
      <c r="E8" t="s">
        <v>58</v>
      </c>
      <c r="F8">
        <v>30</v>
      </c>
    </row>
    <row r="10" spans="5:6" ht="13.5">
      <c r="E10" t="s">
        <v>30</v>
      </c>
      <c r="F10">
        <v>1</v>
      </c>
    </row>
    <row r="11" spans="5:6" ht="13.5">
      <c r="E11" t="s">
        <v>31</v>
      </c>
      <c r="F11">
        <v>2</v>
      </c>
    </row>
    <row r="12" spans="5:6" ht="13.5">
      <c r="E12" t="s">
        <v>32</v>
      </c>
      <c r="F12">
        <v>3</v>
      </c>
    </row>
    <row r="13" spans="5:6" ht="13.5">
      <c r="E13" t="s">
        <v>33</v>
      </c>
      <c r="F13">
        <v>4</v>
      </c>
    </row>
    <row r="14" spans="5:6" ht="13.5">
      <c r="E14" t="s">
        <v>34</v>
      </c>
      <c r="F14">
        <v>5</v>
      </c>
    </row>
    <row r="15" spans="5:6" ht="13.5">
      <c r="E15" t="s">
        <v>35</v>
      </c>
      <c r="F15">
        <v>6</v>
      </c>
    </row>
    <row r="16" spans="5:6" ht="13.5">
      <c r="E16" t="s">
        <v>36</v>
      </c>
      <c r="F16">
        <v>7</v>
      </c>
    </row>
    <row r="17" spans="5:6" ht="13.5">
      <c r="E17" t="s">
        <v>37</v>
      </c>
      <c r="F17">
        <v>8</v>
      </c>
    </row>
    <row r="18" spans="5:6" ht="13.5">
      <c r="E18" t="s">
        <v>38</v>
      </c>
      <c r="F18">
        <v>9</v>
      </c>
    </row>
    <row r="19" spans="5:6" ht="13.5">
      <c r="E19" t="s">
        <v>39</v>
      </c>
      <c r="F19">
        <v>10</v>
      </c>
    </row>
    <row r="20" spans="5:6" ht="13.5">
      <c r="E20" t="s">
        <v>40</v>
      </c>
      <c r="F20">
        <v>11</v>
      </c>
    </row>
    <row r="21" spans="5:6" ht="13.5">
      <c r="E21" t="s">
        <v>41</v>
      </c>
      <c r="F21">
        <v>12</v>
      </c>
    </row>
    <row r="22" spans="5:6" ht="13.5">
      <c r="E22" t="s">
        <v>42</v>
      </c>
      <c r="F22">
        <v>13</v>
      </c>
    </row>
    <row r="23" spans="5:6" ht="13.5">
      <c r="E23" t="s">
        <v>43</v>
      </c>
      <c r="F23">
        <v>14</v>
      </c>
    </row>
    <row r="24" spans="5:6" ht="13.5">
      <c r="E24" t="s">
        <v>44</v>
      </c>
      <c r="F24">
        <v>15</v>
      </c>
    </row>
    <row r="25" spans="5:6" ht="13.5">
      <c r="E25" t="s">
        <v>45</v>
      </c>
      <c r="F25">
        <v>16</v>
      </c>
    </row>
    <row r="26" spans="5:6" ht="13.5">
      <c r="E26" t="s">
        <v>46</v>
      </c>
      <c r="F26">
        <v>17</v>
      </c>
    </row>
    <row r="27" spans="5:6" ht="13.5">
      <c r="E27" t="s">
        <v>47</v>
      </c>
      <c r="F27">
        <v>18</v>
      </c>
    </row>
    <row r="28" spans="5:6" ht="13.5">
      <c r="E28" t="s">
        <v>48</v>
      </c>
      <c r="F28">
        <v>19</v>
      </c>
    </row>
    <row r="29" spans="5:6" ht="13.5">
      <c r="E29" t="s">
        <v>49</v>
      </c>
      <c r="F29">
        <v>20</v>
      </c>
    </row>
    <row r="30" spans="5:6" ht="13.5">
      <c r="E30" t="s">
        <v>50</v>
      </c>
      <c r="F30">
        <v>21</v>
      </c>
    </row>
    <row r="31" spans="5:6" ht="13.5">
      <c r="E31" t="s">
        <v>51</v>
      </c>
      <c r="F31">
        <v>22</v>
      </c>
    </row>
    <row r="32" spans="5:6" ht="13.5">
      <c r="E32" t="s">
        <v>52</v>
      </c>
      <c r="F32">
        <v>23</v>
      </c>
    </row>
    <row r="33" spans="5:6" ht="13.5">
      <c r="E33" t="s">
        <v>53</v>
      </c>
      <c r="F33">
        <v>24</v>
      </c>
    </row>
    <row r="34" spans="5:6" ht="13.5">
      <c r="E34" t="s">
        <v>59</v>
      </c>
      <c r="F34">
        <v>31</v>
      </c>
    </row>
    <row r="35" spans="5:6" ht="13.5">
      <c r="E35" t="s">
        <v>60</v>
      </c>
      <c r="F35">
        <v>32</v>
      </c>
    </row>
    <row r="36" spans="5:6" ht="13.5">
      <c r="E36" t="s">
        <v>61</v>
      </c>
      <c r="F36">
        <v>33</v>
      </c>
    </row>
    <row r="37" spans="5:6" ht="13.5">
      <c r="E37" t="s">
        <v>62</v>
      </c>
      <c r="F37">
        <v>34</v>
      </c>
    </row>
    <row r="38" spans="5:6" ht="13.5">
      <c r="E38" t="s">
        <v>63</v>
      </c>
      <c r="F38">
        <v>35</v>
      </c>
    </row>
    <row r="39" spans="5:6" ht="13.5">
      <c r="E39" t="s">
        <v>64</v>
      </c>
      <c r="F39">
        <v>36</v>
      </c>
    </row>
    <row r="40" spans="5:6" ht="13.5">
      <c r="E40" t="s">
        <v>65</v>
      </c>
      <c r="F40">
        <v>37</v>
      </c>
    </row>
    <row r="41" spans="5:6" ht="13.5">
      <c r="E41" t="s">
        <v>66</v>
      </c>
      <c r="F41">
        <v>38</v>
      </c>
    </row>
    <row r="42" spans="5:6" ht="13.5">
      <c r="E42" t="s">
        <v>67</v>
      </c>
      <c r="F42">
        <v>39</v>
      </c>
    </row>
    <row r="43" spans="5:6" ht="13.5">
      <c r="E43" t="s">
        <v>68</v>
      </c>
      <c r="F43">
        <v>40</v>
      </c>
    </row>
    <row r="44" spans="5:6" ht="13.5">
      <c r="E44" t="s">
        <v>69</v>
      </c>
      <c r="F44">
        <v>41</v>
      </c>
    </row>
    <row r="45" spans="5:6" ht="13.5">
      <c r="E45" t="s">
        <v>70</v>
      </c>
      <c r="F45">
        <v>42</v>
      </c>
    </row>
    <row r="46" spans="5:6" ht="13.5">
      <c r="E46" t="s">
        <v>71</v>
      </c>
      <c r="F46">
        <v>43</v>
      </c>
    </row>
    <row r="47" spans="5:6" ht="13.5">
      <c r="E47" t="s">
        <v>72</v>
      </c>
      <c r="F47">
        <v>44</v>
      </c>
    </row>
    <row r="48" spans="5:6" ht="13.5">
      <c r="E48" t="s">
        <v>73</v>
      </c>
      <c r="F48">
        <v>45</v>
      </c>
    </row>
    <row r="49" spans="5:6" ht="13.5">
      <c r="E49" t="s">
        <v>74</v>
      </c>
      <c r="F49">
        <v>46</v>
      </c>
    </row>
    <row r="50" spans="5:6" ht="13.5">
      <c r="E50" t="s">
        <v>75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24</v>
      </c>
      <c r="L2" t="s">
        <v>23</v>
      </c>
      <c r="M2" t="s">
        <v>22</v>
      </c>
      <c r="N2" t="s">
        <v>21</v>
      </c>
      <c r="O2" s="3" t="s">
        <v>29</v>
      </c>
    </row>
    <row r="3" spans="1:15" s="2" customFormat="1" ht="13.5">
      <c r="A3" s="2">
        <f>IF(B3="","",IF(LEN(Sheet1!$E$4)=3,D3*100000000+E3*1000000+MID(F3,3,1)*100000+G3*100,D3*100000000+E3*1000000+MID(F3,3,2)*10000+G3))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IF(B3="","",IF(LEN(Sheet1!$E$4)=3,VALUE(285&amp;Sheet1!$E$4),VALUE(28&amp;Sheet1!$E$4)))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>IF(B4="","",IF(LEN(Sheet1!$E$4)=3,D4*100000000+E4*1000000+MID(F4,3,1)*100000+G4*100,D4*100000000+E4*1000000+MID(F4,3,2)*10000+G4))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IF(B4="","",IF(LEN(Sheet1!$E$4)=3,VALUE(285&amp;Sheet1!$E$4),VALUE(28&amp;Sheet1!$E$4)))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>IF(B5="","",IF(LEN(Sheet1!$E$4)=3,D5*100000000+E5*1000000+MID(F5,3,1)*100000+G5*100,D5*100000000+E5*1000000+MID(F5,3,2)*10000+G5))</f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IF(B5="","",IF(LEN(Sheet1!$E$4)=3,VALUE(285&amp;Sheet1!$E$4),VALUE(28&amp;Sheet1!$E$4)))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>IF(B6="","",IF(LEN(Sheet1!$E$4)=3,D6*100000000+E6*1000000+MID(F6,3,1)*100000+G6*100,D6*100000000+E6*1000000+MID(F6,3,2)*10000+G6))</f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IF(B6="","",IF(LEN(Sheet1!$E$4)=3,VALUE(285&amp;Sheet1!$E$4),VALUE(28&amp;Sheet1!$E$4)))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>IF(B7="","",IF(LEN(Sheet1!$E$4)=3,D7*100000000+E7*1000000+MID(F7,3,1)*100000+G7*100,D7*100000000+E7*1000000+MID(F7,3,2)*10000+G7))</f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IF(B7="","",IF(LEN(Sheet1!$E$4)=3,VALUE(285&amp;Sheet1!$E$4),VALUE(28&amp;Sheet1!$E$4)))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>IF(B8="","",IF(LEN(Sheet1!$E$4)=3,D8*100000000+E8*1000000+MID(F8,3,1)*100000+G8*100,D8*100000000+E8*1000000+MID(F8,3,2)*10000+G8))</f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IF(B8="","",IF(LEN(Sheet1!$E$4)=3,VALUE(285&amp;Sheet1!$E$4),VALUE(28&amp;Sheet1!$E$4)))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>IF(B9="","",IF(LEN(Sheet1!$E$4)=3,D9*100000000+E9*1000000+MID(F9,3,1)*100000+G9*100,D9*100000000+E9*1000000+MID(F9,3,2)*10000+G9))</f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IF(B9="","",IF(LEN(Sheet1!$E$4)=3,VALUE(285&amp;Sheet1!$E$4),VALUE(28&amp;Sheet1!$E$4)))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>IF(B10="","",IF(LEN(Sheet1!$E$4)=3,D10*100000000+E10*1000000+MID(F10,3,1)*100000+G10*100,D10*100000000+E10*1000000+MID(F10,3,2)*10000+G10))</f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IF(B10="","",IF(LEN(Sheet1!$E$4)=3,VALUE(285&amp;Sheet1!$E$4),VALUE(28&amp;Sheet1!$E$4)))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>IF(B11="","",IF(LEN(Sheet1!$E$4)=3,D11*100000000+E11*1000000+MID(F11,3,1)*100000+G11*100,D11*100000000+E11*1000000+MID(F11,3,2)*10000+G11))</f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IF(B11="","",IF(LEN(Sheet1!$E$4)=3,VALUE(285&amp;Sheet1!$E$4),VALUE(28&amp;Sheet1!$E$4)))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>IF(B12="","",IF(LEN(Sheet1!$E$4)=3,D12*100000000+E12*1000000+MID(F12,3,1)*100000+G12*100,D12*100000000+E12*1000000+MID(F12,3,2)*10000+G12))</f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IF(B12="","",IF(LEN(Sheet1!$E$4)=3,VALUE(285&amp;Sheet1!$E$4),VALUE(28&amp;Sheet1!$E$4)))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>IF(B13="","",IF(LEN(Sheet1!$E$4)=3,D13*100000000+E13*1000000+MID(F13,3,1)*100000+G13*100,D13*100000000+E13*1000000+MID(F13,3,2)*10000+G13))</f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IF(B13="","",IF(LEN(Sheet1!$E$4)=3,VALUE(285&amp;Sheet1!$E$4),VALUE(28&amp;Sheet1!$E$4)))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>IF(B14="","",IF(LEN(Sheet1!$E$4)=3,D14*100000000+E14*1000000+MID(F14,3,1)*100000+G14*100,D14*100000000+E14*1000000+MID(F14,3,2)*10000+G14))</f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IF(B14="","",IF(LEN(Sheet1!$E$4)=3,VALUE(285&amp;Sheet1!$E$4),VALUE(28&amp;Sheet1!$E$4)))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>IF(B15="","",IF(LEN(Sheet1!$E$4)=3,D15*100000000+E15*1000000+MID(F15,3,1)*100000+G15*100,D15*100000000+E15*1000000+MID(F15,3,2)*10000+G15))</f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IF(B15="","",IF(LEN(Sheet1!$E$4)=3,VALUE(285&amp;Sheet1!$E$4),VALUE(28&amp;Sheet1!$E$4)))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>IF(B16="","",IF(LEN(Sheet1!$E$4)=3,D16*100000000+E16*1000000+MID(F16,3,1)*100000+G16*100,D16*100000000+E16*1000000+MID(F16,3,2)*10000+G16))</f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IF(B16="","",IF(LEN(Sheet1!$E$4)=3,VALUE(285&amp;Sheet1!$E$4),VALUE(28&amp;Sheet1!$E$4)))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>IF(B17="","",IF(LEN(Sheet1!$E$4)=3,D17*100000000+E17*1000000+MID(F17,3,1)*100000+G17*100,D17*100000000+E17*1000000+MID(F17,3,2)*10000+G17))</f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IF(B17="","",IF(LEN(Sheet1!$E$4)=3,VALUE(285&amp;Sheet1!$E$4),VALUE(28&amp;Sheet1!$E$4)))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>IF(B18="","",IF(LEN(Sheet1!$E$4)=3,D18*100000000+E18*1000000+MID(F18,3,1)*100000+G18*100,D18*100000000+E18*1000000+MID(F18,3,2)*10000+G18))</f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IF(B18="","",IF(LEN(Sheet1!$E$4)=3,VALUE(285&amp;Sheet1!$E$4),VALUE(28&amp;Sheet1!$E$4)))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>IF(B19="","",IF(LEN(Sheet1!$E$4)=3,D19*100000000+E19*1000000+MID(F19,3,1)*100000+G19*100,D19*100000000+E19*1000000+MID(F19,3,2)*10000+G19))</f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IF(B19="","",IF(LEN(Sheet1!$E$4)=3,VALUE(285&amp;Sheet1!$E$4),VALUE(28&amp;Sheet1!$E$4)))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>IF(B20="","",IF(LEN(Sheet1!$E$4)=3,D20*100000000+E20*1000000+MID(F20,3,1)*100000+G20*100,D20*100000000+E20*1000000+MID(F20,3,2)*10000+G20))</f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IF(B20="","",IF(LEN(Sheet1!$E$4)=3,VALUE(285&amp;Sheet1!$E$4),VALUE(28&amp;Sheet1!$E$4)))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>IF(B21="","",IF(LEN(Sheet1!$E$4)=3,D21*100000000+E21*1000000+MID(F21,3,1)*100000+G21*100,D21*100000000+E21*1000000+MID(F21,3,2)*10000+G21))</f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IF(B21="","",IF(LEN(Sheet1!$E$4)=3,VALUE(285&amp;Sheet1!$E$4),VALUE(28&amp;Sheet1!$E$4)))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>IF(B22="","",IF(LEN(Sheet1!$E$4)=3,D22*100000000+E22*1000000+MID(F22,3,1)*100000+G22*100,D22*100000000+E22*1000000+MID(F22,3,2)*10000+G22))</f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IF(B22="","",IF(LEN(Sheet1!$E$4)=3,VALUE(285&amp;Sheet1!$E$4),VALUE(28&amp;Sheet1!$E$4)))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>IF(B23="","",IF(LEN(Sheet1!$E$4)=3,D23*100000000+E23*1000000+MID(F23,3,1)*100000+G23*100,D23*100000000+E23*1000000+MID(F23,3,2)*10000+G23))</f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IF(B23="","",IF(LEN(Sheet1!$E$4)=3,VALUE(285&amp;Sheet1!$E$4),VALUE(28&amp;Sheet1!$E$4)))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>IF(B24="","",IF(LEN(Sheet1!$E$4)=3,D24*100000000+E24*1000000+MID(F24,3,1)*100000+G24*100,D24*100000000+E24*1000000+MID(F24,3,2)*10000+G24))</f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IF(B24="","",IF(LEN(Sheet1!$E$4)=3,VALUE(285&amp;Sheet1!$E$4),VALUE(28&amp;Sheet1!$E$4)))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>IF(B25="","",IF(LEN(Sheet1!$E$4)=3,D25*100000000+E25*1000000+MID(F25,3,1)*100000+G25*100,D25*100000000+E25*1000000+MID(F25,3,2)*10000+G25))</f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IF(B25="","",IF(LEN(Sheet1!$E$4)=3,VALUE(285&amp;Sheet1!$E$4),VALUE(28&amp;Sheet1!$E$4)))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>IF(B26="","",IF(LEN(Sheet1!$E$4)=3,D26*100000000+E26*1000000+MID(F26,3,1)*100000+G26*100,D26*100000000+E26*1000000+MID(F26,3,2)*10000+G26))</f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IF(B26="","",IF(LEN(Sheet1!$E$4)=3,VALUE(285&amp;Sheet1!$E$4),VALUE(28&amp;Sheet1!$E$4)))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>IF(B27="","",IF(LEN(Sheet1!$E$4)=3,D27*100000000+E27*1000000+MID(F27,3,1)*100000+G27*100,D27*100000000+E27*1000000+MID(F27,3,2)*10000+G27))</f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IF(B27="","",IF(LEN(Sheet1!$E$4)=3,VALUE(285&amp;Sheet1!$E$4),VALUE(28&amp;Sheet1!$E$4)))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>IF(B28="","",IF(LEN(Sheet1!$E$4)=3,D28*100000000+E28*1000000+MID(F28,3,1)*100000+G28*100,D28*100000000+E28*1000000+MID(F28,3,2)*10000+G28))</f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IF(B28="","",IF(LEN(Sheet1!$E$4)=3,VALUE(285&amp;Sheet1!$E$4),VALUE(28&amp;Sheet1!$E$4)))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>IF(B29="","",IF(LEN(Sheet1!$E$4)=3,D29*100000000+E29*1000000+MID(F29,3,1)*100000+G29*100,D29*100000000+E29*1000000+MID(F29,3,2)*10000+G29))</f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IF(B29="","",IF(LEN(Sheet1!$E$4)=3,VALUE(285&amp;Sheet1!$E$4),VALUE(28&amp;Sheet1!$E$4)))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>IF(B30="","",IF(LEN(Sheet1!$E$4)=3,D30*100000000+E30*1000000+MID(F30,3,1)*100000+G30*100,D30*100000000+E30*1000000+MID(F30,3,2)*10000+G30))</f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IF(B30="","",IF(LEN(Sheet1!$E$4)=3,VALUE(285&amp;Sheet1!$E$4),VALUE(28&amp;Sheet1!$E$4)))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>IF(B31="","",IF(LEN(Sheet1!$E$4)=3,D31*100000000+E31*1000000+MID(F31,3,1)*100000+G31*100,D31*100000000+E31*1000000+MID(F31,3,2)*10000+G31))</f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IF(B31="","",IF(LEN(Sheet1!$E$4)=3,VALUE(285&amp;Sheet1!$E$4),VALUE(28&amp;Sheet1!$E$4)))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>IF(B32="","",IF(LEN(Sheet1!$E$4)=3,D32*100000000+E32*1000000+MID(F32,3,1)*100000+G32*100,D32*100000000+E32*1000000+MID(F32,3,2)*10000+G32))</f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IF(B32="","",IF(LEN(Sheet1!$E$4)=3,VALUE(285&amp;Sheet1!$E$4),VALUE(28&amp;Sheet1!$E$4)))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>IF(B33="","",IF(LEN(Sheet1!$E$4)=3,D33*100000000+E33*1000000+MID(F33,3,1)*100000+G33*100,D33*100000000+E33*1000000+MID(F33,3,2)*10000+G33))</f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IF(B33="","",IF(LEN(Sheet1!$E$4)=3,VALUE(285&amp;Sheet1!$E$4),VALUE(28&amp;Sheet1!$E$4)))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>IF(B34="","",IF(LEN(Sheet1!$E$4)=3,D34*100000000+E34*1000000+MID(F34,3,1)*100000+G34*100,D34*100000000+E34*1000000+MID(F34,3,2)*10000+G34))</f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IF(B34="","",IF(LEN(Sheet1!$E$4)=3,VALUE(285&amp;Sheet1!$E$4),VALUE(28&amp;Sheet1!$E$4)))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>IF(B35="","",IF(LEN(Sheet1!$E$4)=3,D35*100000000+E35*1000000+MID(F35,3,1)*100000+G35*100,D35*100000000+E35*1000000+MID(F35,3,2)*10000+G35))</f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IF(B35="","",IF(LEN(Sheet1!$E$4)=3,VALUE(285&amp;Sheet1!$E$4),VALUE(28&amp;Sheet1!$E$4)))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>IF(B36="","",IF(LEN(Sheet1!$E$4)=3,D36*100000000+E36*1000000+MID(F36,3,1)*100000+G36*100,D36*100000000+E36*1000000+MID(F36,3,2)*10000+G36))</f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IF(B36="","",IF(LEN(Sheet1!$E$4)=3,VALUE(285&amp;Sheet1!$E$4),VALUE(28&amp;Sheet1!$E$4)))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>IF(B37="","",IF(LEN(Sheet1!$E$4)=3,D37*100000000+E37*1000000+MID(F37,3,1)*100000+G37*100,D37*100000000+E37*1000000+MID(F37,3,2)*10000+G37))</f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IF(B37="","",IF(LEN(Sheet1!$E$4)=3,VALUE(285&amp;Sheet1!$E$4),VALUE(28&amp;Sheet1!$E$4)))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>IF(B38="","",IF(LEN(Sheet1!$E$4)=3,D38*100000000+E38*1000000+MID(F38,3,1)*100000+G38*100,D38*100000000+E38*1000000+MID(F38,3,2)*10000+G38))</f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IF(B38="","",IF(LEN(Sheet1!$E$4)=3,VALUE(285&amp;Sheet1!$E$4),VALUE(28&amp;Sheet1!$E$4)))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>IF(B39="","",IF(LEN(Sheet1!$E$4)=3,D39*100000000+E39*1000000+MID(F39,3,1)*100000+G39*100,D39*100000000+E39*1000000+MID(F39,3,2)*10000+G39))</f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IF(B39="","",IF(LEN(Sheet1!$E$4)=3,VALUE(285&amp;Sheet1!$E$4),VALUE(28&amp;Sheet1!$E$4)))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>IF(B40="","",IF(LEN(Sheet1!$E$4)=3,D40*100000000+E40*1000000+MID(F40,3,1)*100000+G40*100,D40*100000000+E40*1000000+MID(F40,3,2)*10000+G40))</f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IF(B40="","",IF(LEN(Sheet1!$E$4)=3,VALUE(285&amp;Sheet1!$E$4),VALUE(28&amp;Sheet1!$E$4)))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>IF(B41="","",IF(LEN(Sheet1!$E$4)=3,D41*100000000+E41*1000000+MID(F41,3,1)*100000+G41*100,D41*100000000+E41*1000000+MID(F41,3,2)*10000+G41))</f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IF(B41="","",IF(LEN(Sheet1!$E$4)=3,VALUE(285&amp;Sheet1!$E$4),VALUE(28&amp;Sheet1!$E$4)))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>IF(B42="","",IF(LEN(Sheet1!$E$4)=3,D42*100000000+E42*1000000+MID(F42,3,1)*100000+G42*100,D42*100000000+E42*1000000+MID(F42,3,2)*10000+G42))</f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IF(B42="","",IF(LEN(Sheet1!$E$4)=3,VALUE(285&amp;Sheet1!$E$4),VALUE(28&amp;Sheet1!$E$4)))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>IF(B43="","",IF(LEN(Sheet1!$E$4)=3,D43*100000000+E43*1000000+MID(F43,3,1)*100000+G43*100,D43*100000000+E43*1000000+MID(F43,3,2)*10000+G43))</f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IF(B43="","",IF(LEN(Sheet1!$E$4)=3,VALUE(285&amp;Sheet1!$E$4),VALUE(28&amp;Sheet1!$E$4)))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>IF(B44="","",IF(LEN(Sheet1!$E$4)=3,D44*100000000+E44*1000000+MID(F44,3,1)*100000+G44*100,D44*100000000+E44*1000000+MID(F44,3,2)*10000+G44))</f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IF(B44="","",IF(LEN(Sheet1!$E$4)=3,VALUE(285&amp;Sheet1!$E$4),VALUE(28&amp;Sheet1!$E$4)))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>IF(B45="","",IF(LEN(Sheet1!$E$4)=3,D45*100000000+E45*1000000+MID(F45,3,1)*100000+G45*100,D45*100000000+E45*1000000+MID(F45,3,2)*10000+G45))</f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IF(B45="","",IF(LEN(Sheet1!$E$4)=3,VALUE(285&amp;Sheet1!$E$4),VALUE(28&amp;Sheet1!$E$4)))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>IF(B46="","",IF(LEN(Sheet1!$E$4)=3,D46*100000000+E46*1000000+MID(F46,3,1)*100000+G46*100,D46*100000000+E46*1000000+MID(F46,3,2)*10000+G46))</f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IF(B46="","",IF(LEN(Sheet1!$E$4)=3,VALUE(285&amp;Sheet1!$E$4),VALUE(28&amp;Sheet1!$E$4)))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>IF(B47="","",IF(LEN(Sheet1!$E$4)=3,D47*100000000+E47*1000000+MID(F47,3,1)*100000+G47*100,D47*100000000+E47*1000000+MID(F47,3,2)*10000+G47))</f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IF(B47="","",IF(LEN(Sheet1!$E$4)=3,VALUE(285&amp;Sheet1!$E$4),VALUE(28&amp;Sheet1!$E$4)))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>IF(B48="","",IF(LEN(Sheet1!$E$4)=3,D48*100000000+E48*1000000+MID(F48,3,1)*100000+G48*100,D48*100000000+E48*1000000+MID(F48,3,2)*10000+G48))</f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IF(B48="","",IF(LEN(Sheet1!$E$4)=3,VALUE(285&amp;Sheet1!$E$4),VALUE(28&amp;Sheet1!$E$4)))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>IF(B49="","",IF(LEN(Sheet1!$E$4)=3,D49*100000000+E49*1000000+MID(F49,3,1)*100000+G49*100,D49*100000000+E49*1000000+MID(F49,3,2)*10000+G49))</f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IF(B49="","",IF(LEN(Sheet1!$E$4)=3,VALUE(285&amp;Sheet1!$E$4),VALUE(28&amp;Sheet1!$E$4)))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>IF(B50="","",IF(LEN(Sheet1!$E$4)=3,D50*100000000+E50*1000000+MID(F50,3,1)*100000+G50*100,D50*100000000+E50*1000000+MID(F50,3,2)*10000+G50))</f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IF(B50="","",IF(LEN(Sheet1!$E$4)=3,VALUE(285&amp;Sheet1!$E$4),VALUE(28&amp;Sheet1!$E$4)))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>IF(B51="","",IF(LEN(Sheet1!$E$4)=3,D51*100000000+E51*1000000+MID(F51,3,1)*100000+G51*100,D51*100000000+E51*1000000+MID(F51,3,2)*10000+G51))</f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IF(B51="","",IF(LEN(Sheet1!$E$4)=3,VALUE(285&amp;Sheet1!$E$4),VALUE(28&amp;Sheet1!$E$4)))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>IF(B52="","",IF(LEN(Sheet1!$E$4)=3,D52*100000000+E52*1000000+MID(F52,3,1)*100000+G52*100,D52*100000000+E52*1000000+MID(F52,3,2)*10000+G52))</f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IF(B52="","",IF(LEN(Sheet1!$E$4)=3,VALUE(285&amp;Sheet1!$E$4),VALUE(28&amp;Sheet1!$E$4)))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>IF(B53="","",IF(LEN(Sheet1!$E$4)=3,D53*100000000+E53*1000000+MID(F53,3,1)*100000+G53*100,D53*100000000+E53*1000000+MID(F53,3,2)*10000+G53))</f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IF(B53="","",IF(LEN(Sheet1!$E$4)=3,VALUE(285&amp;Sheet1!$E$4),VALUE(28&amp;Sheet1!$E$4)))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>IF(B54="","",IF(LEN(Sheet1!$E$4)=3,D54*100000000+E54*1000000+MID(F54,3,1)*100000+G54*100,D54*100000000+E54*1000000+MID(F54,3,2)*10000+G54))</f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IF(B54="","",IF(LEN(Sheet1!$E$4)=3,VALUE(285&amp;Sheet1!$E$4),VALUE(28&amp;Sheet1!$E$4)))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>IF(B55="","",IF(LEN(Sheet1!$E$4)=3,D55*100000000+E55*1000000+MID(F55,3,1)*100000+G55*100,D55*100000000+E55*1000000+MID(F55,3,2)*10000+G55))</f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IF(B55="","",IF(LEN(Sheet1!$E$4)=3,VALUE(285&amp;Sheet1!$E$4),VALUE(28&amp;Sheet1!$E$4)))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>IF(B56="","",IF(LEN(Sheet1!$E$4)=3,D56*100000000+E56*1000000+MID(F56,3,1)*100000+G56*100,D56*100000000+E56*1000000+MID(F56,3,2)*10000+G56))</f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IF(B56="","",IF(LEN(Sheet1!$E$4)=3,VALUE(285&amp;Sheet1!$E$4),VALUE(28&amp;Sheet1!$E$4)))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>IF(B57="","",IF(LEN(Sheet1!$E$4)=3,D57*100000000+E57*1000000+MID(F57,3,1)*100000+G57*100,D57*100000000+E57*1000000+MID(F57,3,2)*10000+G57))</f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IF(B57="","",IF(LEN(Sheet1!$E$4)=3,VALUE(285&amp;Sheet1!$E$4),VALUE(28&amp;Sheet1!$E$4)))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>IF(B58="","",IF(LEN(Sheet1!$E$4)=3,D58*100000000+E58*1000000+MID(F58,3,1)*100000+G58*100,D58*100000000+E58*1000000+MID(F58,3,2)*10000+G58))</f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IF(B58="","",IF(LEN(Sheet1!$E$4)=3,VALUE(285&amp;Sheet1!$E$4),VALUE(28&amp;Sheet1!$E$4)))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>IF(B59="","",IF(LEN(Sheet1!$E$4)=3,D59*100000000+E59*1000000+MID(F59,3,1)*100000+G59*100,D59*100000000+E59*1000000+MID(F59,3,2)*10000+G59))</f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IF(B59="","",IF(LEN(Sheet1!$E$4)=3,VALUE(285&amp;Sheet1!$E$4),VALUE(28&amp;Sheet1!$E$4)))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>IF(B60="","",IF(LEN(Sheet1!$E$4)=3,D60*100000000+E60*1000000+MID(F60,3,1)*100000+G60*100,D60*100000000+E60*1000000+MID(F60,3,2)*10000+G60))</f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IF(B60="","",IF(LEN(Sheet1!$E$4)=3,VALUE(285&amp;Sheet1!$E$4),VALUE(28&amp;Sheet1!$E$4)))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>IF(B61="","",IF(LEN(Sheet1!$E$4)=3,D61*100000000+E61*1000000+MID(F61,3,1)*100000+G61*100,D61*100000000+E61*1000000+MID(F61,3,2)*10000+G61))</f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IF(B61="","",IF(LEN(Sheet1!$E$4)=3,VALUE(285&amp;Sheet1!$E$4),VALUE(28&amp;Sheet1!$E$4)))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>IF(B62="","",IF(LEN(Sheet1!$E$4)=3,D62*100000000+E62*1000000+MID(F62,3,1)*100000+G62*100,D62*100000000+E62*1000000+MID(F62,3,2)*10000+G62))</f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IF(B62="","",IF(LEN(Sheet1!$E$4)=3,VALUE(285&amp;Sheet1!$E$4),VALUE(28&amp;Sheet1!$E$4)))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>IF(B63="","",IF(LEN(Sheet1!$E$4)=3,D63*100000000+E63*1000000+MID(F63,3,1)*100000+G63*100,D63*100000000+E63*1000000+MID(F63,3,2)*10000+G63))</f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IF(B63="","",IF(LEN(Sheet1!$E$4)=3,VALUE(285&amp;Sheet1!$E$4),VALUE(28&amp;Sheet1!$E$4)))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>IF(B64="","",IF(LEN(Sheet1!$E$4)=3,D64*100000000+E64*1000000+MID(F64,3,1)*100000+G64*100,D64*100000000+E64*1000000+MID(F64,3,2)*10000+G64))</f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IF(B64="","",IF(LEN(Sheet1!$E$4)=3,VALUE(285&amp;Sheet1!$E$4),VALUE(28&amp;Sheet1!$E$4)))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>IF(B65="","",IF(LEN(Sheet1!$E$4)=3,D65*100000000+E65*1000000+MID(F65,3,1)*100000+G65*100,D65*100000000+E65*1000000+MID(F65,3,2)*10000+G65))</f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IF(B65="","",IF(LEN(Sheet1!$E$4)=3,VALUE(285&amp;Sheet1!$E$4),VALUE(28&amp;Sheet1!$E$4)))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>IF(B66="","",IF(LEN(Sheet1!$E$4)=3,D66*100000000+E66*1000000+MID(F66,3,1)*100000+G66*100,D66*100000000+E66*1000000+MID(F66,3,2)*10000+G66))</f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IF(B66="","",IF(LEN(Sheet1!$E$4)=3,VALUE(285&amp;Sheet1!$E$4),VALUE(28&amp;Sheet1!$E$4)))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>IF(B67="","",IF(LEN(Sheet1!$E$4)=3,D67*100000000+E67*1000000+MID(F67,3,1)*100000+G67*100,D67*100000000+E67*1000000+MID(F67,3,2)*10000+G67))</f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IF(B67="","",IF(LEN(Sheet1!$E$4)=3,VALUE(285&amp;Sheet1!$E$4),VALUE(28&amp;Sheet1!$E$4)))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>IF(B68="","",IF(LEN(Sheet1!$E$4)=3,D68*100000000+E68*1000000+MID(F68,3,1)*100000+G68*100,D68*100000000+E68*1000000+MID(F68,3,2)*10000+G68))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IF(B68="","",IF(LEN(Sheet1!$E$4)=3,VALUE(285&amp;Sheet1!$E$4),VALUE(28&amp;Sheet1!$E$4)))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>IF(B69="","",IF(LEN(Sheet1!$E$4)=3,D69*100000000+E69*1000000+MID(F69,3,1)*100000+G69*100,D69*100000000+E69*1000000+MID(F69,3,2)*10000+G69))</f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IF(B69="","",IF(LEN(Sheet1!$E$4)=3,VALUE(285&amp;Sheet1!$E$4),VALUE(28&amp;Sheet1!$E$4)))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>IF(B70="","",IF(LEN(Sheet1!$E$4)=3,D70*100000000+E70*1000000+MID(F70,3,1)*100000+G70*100,D70*100000000+E70*1000000+MID(F70,3,2)*10000+G70))</f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IF(B70="","",IF(LEN(Sheet1!$E$4)=3,VALUE(285&amp;Sheet1!$E$4),VALUE(28&amp;Sheet1!$E$4)))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>IF(B71="","",IF(LEN(Sheet1!$E$4)=3,D71*100000000+E71*1000000+MID(F71,3,1)*100000+G71*100,D71*100000000+E71*1000000+MID(F71,3,2)*10000+G71))</f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IF(B71="","",IF(LEN(Sheet1!$E$4)=3,VALUE(285&amp;Sheet1!$E$4),VALUE(28&amp;Sheet1!$E$4)))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>IF(B72="","",IF(LEN(Sheet1!$E$4)=3,D72*100000000+E72*1000000+MID(F72,3,1)*100000+G72*100,D72*100000000+E72*1000000+MID(F72,3,2)*10000+G72))</f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IF(B72="","",IF(LEN(Sheet1!$E$4)=3,VALUE(285&amp;Sheet1!$E$4),VALUE(28&amp;Sheet1!$E$4)))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>IF(B73="","",IF(LEN(Sheet1!$E$4)=3,D73*100000000+E73*1000000+MID(F73,3,1)*100000+G73*100,D73*100000000+E73*1000000+MID(F73,3,2)*10000+G73))</f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IF(B73="","",IF(LEN(Sheet1!$E$4)=3,VALUE(285&amp;Sheet1!$E$4),VALUE(28&amp;Sheet1!$E$4)))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>IF(B74="","",IF(LEN(Sheet1!$E$4)=3,D74*100000000+E74*1000000+MID(F74,3,1)*100000+G74*100,D74*100000000+E74*1000000+MID(F74,3,2)*10000+G74))</f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IF(B74="","",IF(LEN(Sheet1!$E$4)=3,VALUE(285&amp;Sheet1!$E$4),VALUE(28&amp;Sheet1!$E$4)))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>IF(B75="","",IF(LEN(Sheet1!$E$4)=3,D75*100000000+E75*1000000+MID(F75,3,1)*100000+G75*100,D75*100000000+E75*1000000+MID(F75,3,2)*10000+G75))</f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IF(B75="","",IF(LEN(Sheet1!$E$4)=3,VALUE(285&amp;Sheet1!$E$4),VALUE(28&amp;Sheet1!$E$4)))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>IF(B76="","",IF(LEN(Sheet1!$E$4)=3,D76*100000000+E76*1000000+MID(F76,3,1)*100000+G76*100,D76*100000000+E76*1000000+MID(F76,3,2)*10000+G76))</f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IF(B76="","",IF(LEN(Sheet1!$E$4)=3,VALUE(285&amp;Sheet1!$E$4),VALUE(28&amp;Sheet1!$E$4)))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>IF(B77="","",IF(LEN(Sheet1!$E$4)=3,D77*100000000+E77*1000000+MID(F77,3,1)*100000+G77*100,D77*100000000+E77*1000000+MID(F77,3,2)*10000+G77))</f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IF(B77="","",IF(LEN(Sheet1!$E$4)=3,VALUE(285&amp;Sheet1!$E$4),VALUE(28&amp;Sheet1!$E$4)))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>IF(B78="","",IF(LEN(Sheet1!$E$4)=3,D78*100000000+E78*1000000+MID(F78,3,1)*100000+G78*100,D78*100000000+E78*1000000+MID(F78,3,2)*10000+G78))</f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IF(B78="","",IF(LEN(Sheet1!$E$4)=3,VALUE(285&amp;Sheet1!$E$4),VALUE(28&amp;Sheet1!$E$4)))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>IF(B79="","",IF(LEN(Sheet1!$E$4)=3,D79*100000000+E79*1000000+MID(F79,3,1)*100000+G79*100,D79*100000000+E79*1000000+MID(F79,3,2)*10000+G79))</f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IF(B79="","",IF(LEN(Sheet1!$E$4)=3,VALUE(285&amp;Sheet1!$E$4),VALUE(28&amp;Sheet1!$E$4)))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>IF(B80="","",IF(LEN(Sheet1!$E$4)=3,D80*100000000+E80*1000000+MID(F80,3,1)*100000+G80*100,D80*100000000+E80*1000000+MID(F80,3,2)*10000+G80))</f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IF(B80="","",IF(LEN(Sheet1!$E$4)=3,VALUE(285&amp;Sheet1!$E$4),VALUE(28&amp;Sheet1!$E$4)))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>IF(B81="","",IF(LEN(Sheet1!$E$4)=3,D81*100000000+E81*1000000+MID(F81,3,1)*100000+G81*100,D81*100000000+E81*1000000+MID(F81,3,2)*10000+G81))</f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IF(B81="","",IF(LEN(Sheet1!$E$4)=3,VALUE(285&amp;Sheet1!$E$4),VALUE(28&amp;Sheet1!$E$4)))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>IF(B82="","",IF(LEN(Sheet1!$E$4)=3,D82*100000000+E82*1000000+MID(F82,3,1)*100000+G82*100,D82*100000000+E82*1000000+MID(F82,3,2)*10000+G82))</f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IF(B82="","",IF(LEN(Sheet1!$E$4)=3,VALUE(285&amp;Sheet1!$E$4),VALUE(28&amp;Sheet1!$E$4)))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>IF(B83="","",IF(LEN(Sheet1!$E$4)=3,D83*100000000+E83*1000000+MID(F83,3,1)*100000+G83*100,D83*100000000+E83*1000000+MID(F83,3,2)*10000+G83))</f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IF(B83="","",IF(LEN(Sheet1!$E$4)=3,VALUE(285&amp;Sheet1!$E$4),VALUE(28&amp;Sheet1!$E$4)))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>IF(B84="","",IF(LEN(Sheet1!$E$4)=3,D84*100000000+E84*1000000+MID(F84,3,1)*100000+G84*100,D84*100000000+E84*1000000+MID(F84,3,2)*10000+G84))</f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IF(B84="","",IF(LEN(Sheet1!$E$4)=3,VALUE(285&amp;Sheet1!$E$4),VALUE(28&amp;Sheet1!$E$4)))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>IF(B85="","",IF(LEN(Sheet1!$E$4)=3,D85*100000000+E85*1000000+MID(F85,3,1)*100000+G85*100,D85*100000000+E85*1000000+MID(F85,3,2)*10000+G85))</f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IF(B85="","",IF(LEN(Sheet1!$E$4)=3,VALUE(285&amp;Sheet1!$E$4),VALUE(28&amp;Sheet1!$E$4)))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>IF(B86="","",IF(LEN(Sheet1!$E$4)=3,D86*100000000+E86*1000000+MID(F86,3,1)*100000+G86*100,D86*100000000+E86*1000000+MID(F86,3,2)*10000+G86))</f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IF(B86="","",IF(LEN(Sheet1!$E$4)=3,VALUE(285&amp;Sheet1!$E$4),VALUE(28&amp;Sheet1!$E$4)))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>IF(B87="","",IF(LEN(Sheet1!$E$4)=3,D87*100000000+E87*1000000+MID(F87,3,1)*100000+G87*100,D87*100000000+E87*1000000+MID(F87,3,2)*10000+G87))</f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IF(B87="","",IF(LEN(Sheet1!$E$4)=3,VALUE(285&amp;Sheet1!$E$4),VALUE(28&amp;Sheet1!$E$4)))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>IF(B88="","",IF(LEN(Sheet1!$E$4)=3,D88*100000000+E88*1000000+MID(F88,3,1)*100000+G88*100,D88*100000000+E88*1000000+MID(F88,3,2)*10000+G88))</f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IF(B88="","",IF(LEN(Sheet1!$E$4)=3,VALUE(285&amp;Sheet1!$E$4),VALUE(28&amp;Sheet1!$E$4)))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>IF(B89="","",IF(LEN(Sheet1!$E$4)=3,D89*100000000+E89*1000000+MID(F89,3,1)*100000+G89*100,D89*100000000+E89*1000000+MID(F89,3,2)*10000+G89))</f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IF(B89="","",IF(LEN(Sheet1!$E$4)=3,VALUE(285&amp;Sheet1!$E$4),VALUE(28&amp;Sheet1!$E$4)))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>IF(B90="","",IF(LEN(Sheet1!$E$4)=3,D90*100000000+E90*1000000+MID(F90,3,1)*100000+G90*100,D90*100000000+E90*1000000+MID(F90,3,2)*10000+G90))</f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IF(B90="","",IF(LEN(Sheet1!$E$4)=3,VALUE(285&amp;Sheet1!$E$4),VALUE(28&amp;Sheet1!$E$4)))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>IF(B91="","",IF(LEN(Sheet1!$E$4)=3,D91*100000000+E91*1000000+MID(F91,3,1)*100000+G91*100,D91*100000000+E91*1000000+MID(F91,3,2)*10000+G91))</f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IF(B91="","",IF(LEN(Sheet1!$E$4)=3,VALUE(285&amp;Sheet1!$E$4),VALUE(28&amp;Sheet1!$E$4)))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>IF(B92="","",IF(LEN(Sheet1!$E$4)=3,D92*100000000+E92*1000000+MID(F92,3,1)*100000+G92*100,D92*100000000+E92*1000000+MID(F92,3,2)*10000+G92))</f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IF(B92="","",IF(LEN(Sheet1!$E$4)=3,VALUE(285&amp;Sheet1!$E$4),VALUE(28&amp;Sheet1!$E$4)))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>IF(B93="","",IF(LEN(Sheet1!$E$4)=3,D93*100000000+E93*1000000+MID(F93,3,1)*100000+G93*100,D93*100000000+E93*1000000+MID(F93,3,2)*10000+G93))</f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IF(B93="","",IF(LEN(Sheet1!$E$4)=3,VALUE(285&amp;Sheet1!$E$4),VALUE(28&amp;Sheet1!$E$4)))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>IF(B94="","",IF(LEN(Sheet1!$E$4)=3,D94*100000000+E94*1000000+MID(F94,3,1)*100000+G94*100,D94*100000000+E94*1000000+MID(F94,3,2)*10000+G94))</f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IF(B94="","",IF(LEN(Sheet1!$E$4)=3,VALUE(285&amp;Sheet1!$E$4),VALUE(28&amp;Sheet1!$E$4)))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>IF(B95="","",IF(LEN(Sheet1!$E$4)=3,D95*100000000+E95*1000000+MID(F95,3,1)*100000+G95*100,D95*100000000+E95*1000000+MID(F95,3,2)*10000+G95))</f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IF(B95="","",IF(LEN(Sheet1!$E$4)=3,VALUE(285&amp;Sheet1!$E$4),VALUE(28&amp;Sheet1!$E$4)))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>IF(B96="","",IF(LEN(Sheet1!$E$4)=3,D96*100000000+E96*1000000+MID(F96,3,1)*100000+G96*100,D96*100000000+E96*1000000+MID(F96,3,2)*10000+G96))</f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IF(B96="","",IF(LEN(Sheet1!$E$4)=3,VALUE(285&amp;Sheet1!$E$4),VALUE(28&amp;Sheet1!$E$4)))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>IF(B97="","",IF(LEN(Sheet1!$E$4)=3,D97*100000000+E97*1000000+MID(F97,3,1)*100000+G97*100,D97*100000000+E97*1000000+MID(F97,3,2)*10000+G97))</f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IF(B97="","",IF(LEN(Sheet1!$E$4)=3,VALUE(285&amp;Sheet1!$E$4),VALUE(28&amp;Sheet1!$E$4)))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>IF(B98="","",IF(LEN(Sheet1!$E$4)=3,D98*100000000+E98*1000000+MID(F98,3,1)*100000+G98*100,D98*100000000+E98*1000000+MID(F98,3,2)*10000+G98))</f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IF(B98="","",IF(LEN(Sheet1!$E$4)=3,VALUE(285&amp;Sheet1!$E$4),VALUE(28&amp;Sheet1!$E$4)))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>IF(B99="","",IF(LEN(Sheet1!$E$4)=3,D99*100000000+E99*1000000+MID(F99,3,1)*100000+G99*100,D99*100000000+E99*1000000+MID(F99,3,2)*10000+G99))</f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IF(B99="","",IF(LEN(Sheet1!$E$4)=3,VALUE(285&amp;Sheet1!$E$4),VALUE(28&amp;Sheet1!$E$4)))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>IF(B100="","",IF(LEN(Sheet1!$E$4)=3,D100*100000000+E100*1000000+MID(F100,3,1)*100000+G100*100,D100*100000000+E100*1000000+MID(F100,3,2)*10000+G100))</f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IF(B100="","",IF(LEN(Sheet1!$E$4)=3,VALUE(285&amp;Sheet1!$E$4),VALUE(28&amp;Sheet1!$E$4)))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>IF(B101="","",IF(LEN(Sheet1!$E$4)=3,D101*100000000+E101*1000000+MID(F101,3,1)*100000+G101*100,D101*100000000+E101*1000000+MID(F101,3,2)*10000+G101))</f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IF(B101="","",IF(LEN(Sheet1!$E$4)=3,VALUE(285&amp;Sheet1!$E$4),VALUE(28&amp;Sheet1!$E$4)))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>IF(B102="","",IF(LEN(Sheet1!$E$4)=3,D102*100000000+E102*1000000+MID(F102,3,1)*100000+G102*100,D102*100000000+E102*1000000+MID(F102,3,2)*10000+G102))</f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IF(B102="","",IF(LEN(Sheet1!$E$4)=3,VALUE(285&amp;Sheet1!$E$4),VALUE(28&amp;Sheet1!$E$4)))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>IF(B103="","",IF(LEN(Sheet1!$E$4)=3,D103*100000000+E103*1000000+MID(F103,3,1)*100000+G103*100,D103*100000000+E103*1000000+MID(F103,3,2)*10000+G103))</f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IF(B103="","",IF(LEN(Sheet1!$E$4)=3,VALUE(285&amp;Sheet1!$E$4),VALUE(28&amp;Sheet1!$E$4)))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>IF(B104="","",IF(LEN(Sheet1!$E$4)=3,D104*100000000+E104*1000000+MID(F104,3,1)*100000+G104*100,D104*100000000+E104*1000000+MID(F104,3,2)*10000+G104))</f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IF(B104="","",IF(LEN(Sheet1!$E$4)=3,VALUE(285&amp;Sheet1!$E$4),VALUE(28&amp;Sheet1!$E$4)))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>IF(B105="","",IF(LEN(Sheet1!$E$4)=3,D105*100000000+E105*1000000+MID(F105,3,1)*100000+G105*100,D105*100000000+E105*1000000+MID(F105,3,2)*10000+G105))</f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IF(B105="","",IF(LEN(Sheet1!$E$4)=3,VALUE(285&amp;Sheet1!$E$4),VALUE(28&amp;Sheet1!$E$4)))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>IF(B106="","",IF(LEN(Sheet1!$E$4)=3,D106*100000000+E106*1000000+MID(F106,3,1)*100000+G106*100,D106*100000000+E106*1000000+MID(F106,3,2)*10000+G106))</f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IF(B106="","",IF(LEN(Sheet1!$E$4)=3,VALUE(285&amp;Sheet1!$E$4),VALUE(28&amp;Sheet1!$E$4)))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>IF(B107="","",IF(LEN(Sheet1!$E$4)=3,D107*100000000+E107*1000000+MID(F107,3,1)*100000+G107*100,D107*100000000+E107*1000000+MID(F107,3,2)*10000+G107))</f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IF(B107="","",IF(LEN(Sheet1!$E$4)=3,VALUE(285&amp;Sheet1!$E$4),VALUE(28&amp;Sheet1!$E$4)))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>IF(B108="","",IF(LEN(Sheet1!$E$4)=3,D108*100000000+E108*1000000+MID(F108,3,1)*100000+G108*100,D108*100000000+E108*1000000+MID(F108,3,2)*10000+G108))</f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IF(B108="","",IF(LEN(Sheet1!$E$4)=3,VALUE(285&amp;Sheet1!$E$4),VALUE(28&amp;Sheet1!$E$4)))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>IF(B109="","",IF(LEN(Sheet1!$E$4)=3,D109*100000000+E109*1000000+MID(F109,3,1)*100000+G109*100,D109*100000000+E109*1000000+MID(F109,3,2)*10000+G109))</f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IF(B109="","",IF(LEN(Sheet1!$E$4)=3,VALUE(285&amp;Sheet1!$E$4),VALUE(28&amp;Sheet1!$E$4)))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>IF(B110="","",IF(LEN(Sheet1!$E$4)=3,D110*100000000+E110*1000000+MID(F110,3,1)*100000+G110*100,D110*100000000+E110*1000000+MID(F110,3,2)*10000+G110))</f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IF(B110="","",IF(LEN(Sheet1!$E$4)=3,VALUE(285&amp;Sheet1!$E$4),VALUE(28&amp;Sheet1!$E$4)))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>IF(B111="","",IF(LEN(Sheet1!$E$4)=3,D111*100000000+E111*1000000+MID(F111,3,1)*100000+G111*100,D111*100000000+E111*1000000+MID(F111,3,2)*10000+G111))</f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IF(B111="","",IF(LEN(Sheet1!$E$4)=3,VALUE(285&amp;Sheet1!$E$4),VALUE(28&amp;Sheet1!$E$4)))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>IF(B112="","",IF(LEN(Sheet1!$E$4)=3,D112*100000000+E112*1000000+MID(F112,3,1)*100000+G112*100,D112*100000000+E112*1000000+MID(F112,3,2)*10000+G112))</f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IF(B112="","",IF(LEN(Sheet1!$E$4)=3,VALUE(285&amp;Sheet1!$E$4),VALUE(28&amp;Sheet1!$E$4)))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>IF(B113="","",IF(LEN(Sheet1!$E$4)=3,D113*100000000+E113*1000000+MID(F113,3,1)*100000+G113*100,D113*100000000+E113*1000000+MID(F113,3,2)*10000+G113))</f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IF(B113="","",IF(LEN(Sheet1!$E$4)=3,VALUE(285&amp;Sheet1!$E$4),VALUE(28&amp;Sheet1!$E$4)))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>IF(B114="","",IF(LEN(Sheet1!$E$4)=3,D114*100000000+E114*1000000+MID(F114,3,1)*100000+G114*100,D114*100000000+E114*1000000+MID(F114,3,2)*10000+G114))</f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IF(B114="","",IF(LEN(Sheet1!$E$4)=3,VALUE(285&amp;Sheet1!$E$4),VALUE(28&amp;Sheet1!$E$4)))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>IF(B115="","",IF(LEN(Sheet1!$E$4)=3,D115*100000000+E115*1000000+MID(F115,3,1)*100000+G115*100,D115*100000000+E115*1000000+MID(F115,3,2)*10000+G115))</f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IF(B115="","",IF(LEN(Sheet1!$E$4)=3,VALUE(285&amp;Sheet1!$E$4),VALUE(28&amp;Sheet1!$E$4)))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>IF(B116="","",IF(LEN(Sheet1!$E$4)=3,D116*100000000+E116*1000000+MID(F116,3,1)*100000+G116*100,D116*100000000+E116*1000000+MID(F116,3,2)*10000+G116))</f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IF(B116="","",IF(LEN(Sheet1!$E$4)=3,VALUE(285&amp;Sheet1!$E$4),VALUE(28&amp;Sheet1!$E$4)))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>IF(B117="","",IF(LEN(Sheet1!$E$4)=3,D117*100000000+E117*1000000+MID(F117,3,1)*100000+G117*100,D117*100000000+E117*1000000+MID(F117,3,2)*10000+G117))</f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IF(B117="","",IF(LEN(Sheet1!$E$4)=3,VALUE(285&amp;Sheet1!$E$4),VALUE(28&amp;Sheet1!$E$4)))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>IF(B118="","",IF(LEN(Sheet1!$E$4)=3,D118*100000000+E118*1000000+MID(F118,3,1)*100000+G118*100,D118*100000000+E118*1000000+MID(F118,3,2)*10000+G118))</f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IF(B118="","",IF(LEN(Sheet1!$E$4)=3,VALUE(285&amp;Sheet1!$E$4),VALUE(28&amp;Sheet1!$E$4)))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>IF(B119="","",IF(LEN(Sheet1!$E$4)=3,D119*100000000+E119*1000000+MID(F119,3,1)*100000+G119*100,D119*100000000+E119*1000000+MID(F119,3,2)*10000+G119))</f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IF(B119="","",IF(LEN(Sheet1!$E$4)=3,VALUE(285&amp;Sheet1!$E$4),VALUE(28&amp;Sheet1!$E$4)))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>IF(B120="","",IF(LEN(Sheet1!$E$4)=3,D120*100000000+E120*1000000+MID(F120,3,1)*100000+G120*100,D120*100000000+E120*1000000+MID(F120,3,2)*10000+G120))</f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IF(B120="","",IF(LEN(Sheet1!$E$4)=3,VALUE(285&amp;Sheet1!$E$4),VALUE(28&amp;Sheet1!$E$4)))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>IF(B121="","",IF(LEN(Sheet1!$E$4)=3,D121*100000000+E121*1000000+MID(F121,3,1)*100000+G121*100,D121*100000000+E121*1000000+MID(F121,3,2)*10000+G121))</f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IF(B121="","",IF(LEN(Sheet1!$E$4)=3,VALUE(285&amp;Sheet1!$E$4),VALUE(28&amp;Sheet1!$E$4)))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>IF(B122="","",IF(LEN(Sheet1!$E$4)=3,D122*100000000+E122*1000000+MID(F122,3,1)*100000+G122*100,D122*100000000+E122*1000000+MID(F122,3,2)*10000+G122))</f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IF(B122="","",IF(LEN(Sheet1!$E$4)=3,VALUE(285&amp;Sheet1!$E$4),VALUE(28&amp;Sheet1!$E$4)))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2018-10-25T06:52:12Z</dcterms:modified>
  <cp:category/>
  <cp:version/>
  <cp:contentType/>
  <cp:contentStatus/>
</cp:coreProperties>
</file>